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873"/>
  </bookViews>
  <sheets>
    <sheet name="ANALITICO DE PLAZAS" sheetId="2" r:id="rId1"/>
    <sheet name="CLASIFICACION ADMINISTRATIVA" sheetId="3" r:id="rId2"/>
    <sheet name="C. FUNCIONAL DEL GASTO" sheetId="4" r:id="rId3"/>
    <sheet name="PROGRAMA Y PROYECTO" sheetId="5" r:id="rId4"/>
    <sheet name="TIPO DE GASTO" sheetId="6" r:id="rId5"/>
    <sheet name="OBJETO DEL GASTO" sheetId="7" r:id="rId6"/>
    <sheet name="PRIORIDAD DEL GASTO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7" l="1"/>
  <c r="E13" i="6"/>
  <c r="E46" i="5"/>
  <c r="G34" i="4"/>
  <c r="D8" i="3"/>
</calcChain>
</file>

<file path=xl/sharedStrings.xml><?xml version="1.0" encoding="utf-8"?>
<sst xmlns="http://schemas.openxmlformats.org/spreadsheetml/2006/main" count="618" uniqueCount="322">
  <si>
    <t>Remuneración ordinaria mensual total neta</t>
  </si>
  <si>
    <t>Remuneración integrada mensual</t>
  </si>
  <si>
    <t>Remuneración integrada anual</t>
  </si>
  <si>
    <t>Plaza/Puesto</t>
  </si>
  <si>
    <t>Desde:</t>
  </si>
  <si>
    <t>Hasta:</t>
  </si>
  <si>
    <t>Presidente Municipal</t>
  </si>
  <si>
    <t>Síndicos y Regidores</t>
  </si>
  <si>
    <t>Secretarios</t>
  </si>
  <si>
    <t>Coordinadores Generales</t>
  </si>
  <si>
    <t>Directores Generales</t>
  </si>
  <si>
    <t>Directores</t>
  </si>
  <si>
    <t>Coordinadores</t>
  </si>
  <si>
    <t>Subdirectores</t>
  </si>
  <si>
    <t>Delegados Urbano/Rural</t>
  </si>
  <si>
    <t>Jefes de Departamento</t>
  </si>
  <si>
    <t>Técnicos Profesionales 1</t>
  </si>
  <si>
    <t>Técnicos Profesionales 2</t>
  </si>
  <si>
    <t>Coordinadores Operativos 1</t>
  </si>
  <si>
    <t>Coordinadores Operativos 2</t>
  </si>
  <si>
    <t>Técnicos 1</t>
  </si>
  <si>
    <t>Técnicos 2</t>
  </si>
  <si>
    <t>Maestros</t>
  </si>
  <si>
    <t>Auxiliares 1</t>
  </si>
  <si>
    <t>Auxiliares 2</t>
  </si>
  <si>
    <t>Oficiales 1</t>
  </si>
  <si>
    <t>Oficiales 2</t>
  </si>
  <si>
    <t>Administrativos 1</t>
  </si>
  <si>
    <t>Administrativos 2</t>
  </si>
  <si>
    <t>Asesores 1</t>
  </si>
  <si>
    <t>Asesores 2</t>
  </si>
  <si>
    <t>Compensados 1</t>
  </si>
  <si>
    <t>Compensados 2</t>
  </si>
  <si>
    <t>Comandante Bomberos</t>
  </si>
  <si>
    <t>Subcomandante Bomberos</t>
  </si>
  <si>
    <t>Oficial Bomberos</t>
  </si>
  <si>
    <t>Suboficial Bomberos</t>
  </si>
  <si>
    <t>Comisario</t>
  </si>
  <si>
    <t>Subinspectores</t>
  </si>
  <si>
    <t>Comandante/Oficial</t>
  </si>
  <si>
    <t>Suboficial</t>
  </si>
  <si>
    <t>Subcomandante/Policía Primero</t>
  </si>
  <si>
    <t>Oficial/Policía Segundo</t>
  </si>
  <si>
    <t>Policía Tercero</t>
  </si>
  <si>
    <t>Suboficial/Policía</t>
  </si>
  <si>
    <t>ORDEN</t>
  </si>
  <si>
    <t>CONCEPTO</t>
  </si>
  <si>
    <t>AUTORIZADO</t>
  </si>
  <si>
    <t>ÓRGANO EJECUTIVO MUNICIPAL</t>
  </si>
  <si>
    <t>OTRAS ENTIDADES PARAESTATALES Y ORGANISMOS PARAMUNICIPALES</t>
  </si>
  <si>
    <t>TOTAL</t>
  </si>
  <si>
    <t>MUNICIPIO AGUASCALIENTES</t>
  </si>
  <si>
    <t>ANALÍTICO DE PLAZAS 2023</t>
  </si>
  <si>
    <t>CLASIFICACION ADMINISTRATIVA</t>
  </si>
  <si>
    <t>PRESUPUESTO DE EGRESOS PARA EL EJERCICIO FISCAL 2023</t>
  </si>
  <si>
    <t>IMPORTE</t>
  </si>
  <si>
    <t>1</t>
  </si>
  <si>
    <t>GOBIERNO</t>
  </si>
  <si>
    <t>LEGISLACION</t>
  </si>
  <si>
    <t>LEGISLACIÓN</t>
  </si>
  <si>
    <t>2</t>
  </si>
  <si>
    <t>JUSTICIA</t>
  </si>
  <si>
    <t>PROCURACIÓN DE JUSTICIA</t>
  </si>
  <si>
    <t>3</t>
  </si>
  <si>
    <t>COORDINACION DE LA POLITICA DE GOBIERNO</t>
  </si>
  <si>
    <t>PRESIDENCIA / GUBERNATURA</t>
  </si>
  <si>
    <t>POLÍTICA INTERIOR</t>
  </si>
  <si>
    <t>4</t>
  </si>
  <si>
    <t>FUNCIÓN PÚBLICA</t>
  </si>
  <si>
    <t>5</t>
  </si>
  <si>
    <t>ASUNTOS JURÍDICOS</t>
  </si>
  <si>
    <t>ASUNTOS FINANCIEROS Y HACENDARIOS</t>
  </si>
  <si>
    <t>ASUNTOS FINANCIEROS</t>
  </si>
  <si>
    <t>ASUNTOS HACENDARIOS</t>
  </si>
  <si>
    <t>7</t>
  </si>
  <si>
    <t>ASUNTOS DE ORDEN PUBLICO Y DE SEGURIDAD INTERIOR</t>
  </si>
  <si>
    <t>POLICÍA</t>
  </si>
  <si>
    <t>PROTECCIÓN CIVIL</t>
  </si>
  <si>
    <t>OTROS ASUNTOS DE ORDEN PÚBLICO Y SEGURIDAD</t>
  </si>
  <si>
    <t>8</t>
  </si>
  <si>
    <t>OTROS SERVICIOS GENERALES</t>
  </si>
  <si>
    <t>SERVICIOS REGISTRALES, ADMINISTRATIVOS Y PATRIMONIALES</t>
  </si>
  <si>
    <t>SERVICIOS ESTADÍSTICOS</t>
  </si>
  <si>
    <t>SERVICIOS DE COMUNICACIÓN Y MEDIOS</t>
  </si>
  <si>
    <t>OTROS</t>
  </si>
  <si>
    <t>DESARROLLO SOCIAL</t>
  </si>
  <si>
    <t>PROTECCION AMBIENTAL</t>
  </si>
  <si>
    <t>ADMINISTRACIÓN DEL AGUA</t>
  </si>
  <si>
    <t>REDUCCIÓN DE LA CONTAMINACIÓN</t>
  </si>
  <si>
    <t>PROTECCIÓN DE LA DIVERSIDAD BIOLÓGICA Y DEL PAISAJE</t>
  </si>
  <si>
    <t>6</t>
  </si>
  <si>
    <t>OTROS DE PROTECCIÓN AMBIENTAL</t>
  </si>
  <si>
    <t>VIVIENDA Y SERVICIOS A LA COMUNIDAD</t>
  </si>
  <si>
    <t>URBANIZACIÓN</t>
  </si>
  <si>
    <t>DESARROLLO COMUNITARIO</t>
  </si>
  <si>
    <t>ALUMBRADO PÚBLICO</t>
  </si>
  <si>
    <t>SERVICIOS COMUNALES</t>
  </si>
  <si>
    <t>RECREACION, CULTURA Y OTRAS MANIFESTACIONES SOCIALES</t>
  </si>
  <si>
    <t>DEPORTE Y RECREACIÓN</t>
  </si>
  <si>
    <t>EDUCACION</t>
  </si>
  <si>
    <t>OTROS SERVICIOS EDUCATIVOS Y ACTIVIDADES INHERENTES</t>
  </si>
  <si>
    <t>PROTECCION SOCIAL</t>
  </si>
  <si>
    <t>FAMILIA E HIJOS</t>
  </si>
  <si>
    <t>OTROS GRUPOS VULNERABLES</t>
  </si>
  <si>
    <t>9</t>
  </si>
  <si>
    <t>OTROS DE SEGURIDAD SOCIAL Y ASISTENCIA SOCIAL</t>
  </si>
  <si>
    <t>OTROS ASUNTOS SOCIALES</t>
  </si>
  <si>
    <t>DESARROLLO ECONÓMICO</t>
  </si>
  <si>
    <t>ASUNTOS ECONOMICOS, COMERCIALES Y LABORALES EN GENERAL</t>
  </si>
  <si>
    <t>ASUNTOS ECONÓMICOS Y COMERCIALES EN GENERAL</t>
  </si>
  <si>
    <t>OTRAS NO CLASIFICADAS EN FUNCIONES ANTERIORES</t>
  </si>
  <si>
    <t>TRANSFERENCIAS, PARTICIPACIONES Y APORTACIONES ENTRE DIFERENTES NIVELES Y ORDENES DE GOBIERNO</t>
  </si>
  <si>
    <t>TRANSFERENCIAS ENTRE DIFERENTES NIVELES Y ORDENES DE GOBIERNO</t>
  </si>
  <si>
    <t>ADEUDOS DE EJERCICIOS FISCALES ANTERIORES</t>
  </si>
  <si>
    <t>FINALIDAD</t>
  </si>
  <si>
    <t>DESCRIPCIÓN FINALIDAD</t>
  </si>
  <si>
    <t>FUNCIÓN</t>
  </si>
  <si>
    <t>DESCRIPCIÓN FUNCIÓN</t>
  </si>
  <si>
    <t>SUB FUNCIÓN</t>
  </si>
  <si>
    <t>DESCRIPCIÓN SUB FUNCIÓN</t>
  </si>
  <si>
    <t>TEMA</t>
  </si>
  <si>
    <t>00</t>
  </si>
  <si>
    <t>SIN TEMA</t>
  </si>
  <si>
    <t>0102</t>
  </si>
  <si>
    <t>Prevención de las Violencias y la Delincuencia</t>
  </si>
  <si>
    <t>0103</t>
  </si>
  <si>
    <t>Profesionalización de cuerpos Policiales</t>
  </si>
  <si>
    <t>0104</t>
  </si>
  <si>
    <t>SISTEMA INTELIGENTE DE PROTECCIÓN CIVIL MUNICIPAL</t>
  </si>
  <si>
    <t>0105</t>
  </si>
  <si>
    <t>Justicia Cívica Municipal</t>
  </si>
  <si>
    <t>0203</t>
  </si>
  <si>
    <t>Transversalización de la Perspectiva de Género en el Gobierno Municipal</t>
  </si>
  <si>
    <t>0204</t>
  </si>
  <si>
    <t>Cultura Municipal</t>
  </si>
  <si>
    <t>0206</t>
  </si>
  <si>
    <t>Educación Municipal</t>
  </si>
  <si>
    <t>0207</t>
  </si>
  <si>
    <t>FAMILIA</t>
  </si>
  <si>
    <t>0209</t>
  </si>
  <si>
    <t>Niños, niñas y madres de familia</t>
  </si>
  <si>
    <t>0210</t>
  </si>
  <si>
    <t>Población vulnerable</t>
  </si>
  <si>
    <t>0211</t>
  </si>
  <si>
    <t>Atención Institucional de calidad</t>
  </si>
  <si>
    <t>0212</t>
  </si>
  <si>
    <t>Centros de Atención Municipal en Delegaciones CAMD</t>
  </si>
  <si>
    <t>0213</t>
  </si>
  <si>
    <t>Comités de Concertación y Desarrollo Social</t>
  </si>
  <si>
    <t>0301</t>
  </si>
  <si>
    <t>Salud Total</t>
  </si>
  <si>
    <t>0302</t>
  </si>
  <si>
    <t>Cuidado y Atención para los adultos mayores y personas con discapacidad</t>
  </si>
  <si>
    <t>0304</t>
  </si>
  <si>
    <t>Deporte Municipal</t>
  </si>
  <si>
    <t>0401</t>
  </si>
  <si>
    <t>Servicio del Agua en el Municipio</t>
  </si>
  <si>
    <t>0408</t>
  </si>
  <si>
    <t>Servicios Públicos: Limpia y Aseo</t>
  </si>
  <si>
    <t>0409</t>
  </si>
  <si>
    <t>Servicios Público: Alumbrado</t>
  </si>
  <si>
    <t>0410</t>
  </si>
  <si>
    <t>Servicios Públicos: Parques y Jardines</t>
  </si>
  <si>
    <t>0411</t>
  </si>
  <si>
    <t>Servicios Públicos: Panteones</t>
  </si>
  <si>
    <t>0412</t>
  </si>
  <si>
    <t>Servicios Públicos: Salud Pública Municipal</t>
  </si>
  <si>
    <t>0413</t>
  </si>
  <si>
    <t>LÍNEA VERDE</t>
  </si>
  <si>
    <t>0414</t>
  </si>
  <si>
    <t>Agenda 2030</t>
  </si>
  <si>
    <t>0416</t>
  </si>
  <si>
    <t>Prevención y Control de la Contaminación</t>
  </si>
  <si>
    <t>0417</t>
  </si>
  <si>
    <t>Ciudades Inteligentes: Desarrollo Urbano</t>
  </si>
  <si>
    <t>0419</t>
  </si>
  <si>
    <t>Sistema Municipal de Planeación Urbana y Ordenamiento Territorial</t>
  </si>
  <si>
    <t>0501</t>
  </si>
  <si>
    <t>Desarrollo Económico</t>
  </si>
  <si>
    <t>0503</t>
  </si>
  <si>
    <t>Marca Ags</t>
  </si>
  <si>
    <t>0505</t>
  </si>
  <si>
    <t>GOBIERNO DIGITAL INTELIGENTE</t>
  </si>
  <si>
    <t>0506</t>
  </si>
  <si>
    <t>Desarrollo Organizacional Inteligente</t>
  </si>
  <si>
    <t>0507</t>
  </si>
  <si>
    <t>Capital Humano de Excelencia</t>
  </si>
  <si>
    <t>0508</t>
  </si>
  <si>
    <t>Obra Pública Inteligente</t>
  </si>
  <si>
    <t>0509</t>
  </si>
  <si>
    <t>Infraestructura Inteligente</t>
  </si>
  <si>
    <t>0510</t>
  </si>
  <si>
    <t>Movilidad Urbana</t>
  </si>
  <si>
    <t>0511</t>
  </si>
  <si>
    <t>Coordinación Interinstitucional</t>
  </si>
  <si>
    <t>0512</t>
  </si>
  <si>
    <t>Egresos Inteligentes</t>
  </si>
  <si>
    <t>0513</t>
  </si>
  <si>
    <t>Sistema Inteligente de Verificación y Control Municipal</t>
  </si>
  <si>
    <t>0514</t>
  </si>
  <si>
    <t>Sistema Inteligente de la Dirección Jurídica del Municipio y Cabildo</t>
  </si>
  <si>
    <t>0515</t>
  </si>
  <si>
    <t>Modelo de gobernanza participativa y colaborativa con el control y la transparencia de los recursos públicos</t>
  </si>
  <si>
    <t>0516</t>
  </si>
  <si>
    <t>Vinculación Institucional</t>
  </si>
  <si>
    <t>0517</t>
  </si>
  <si>
    <t>Comunicación Social del Municipio</t>
  </si>
  <si>
    <t>0518</t>
  </si>
  <si>
    <t>GASTOS DE FERIA</t>
  </si>
  <si>
    <t>0519</t>
  </si>
  <si>
    <t>PROGRAMA ADMINISTRATIVO</t>
  </si>
  <si>
    <t>DESCRIPCIÓN TEMA</t>
  </si>
  <si>
    <t>PROGRAMA</t>
  </si>
  <si>
    <t>DESCRIPCIÓN PROGRAMA</t>
  </si>
  <si>
    <t>No.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</si>
  <si>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</si>
  <si>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</si>
  <si>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</si>
  <si>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</si>
  <si>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</si>
  <si>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</t>
  </si>
  <si>
    <t>CLASIFICACION POR TIPO DE GASTO</t>
  </si>
  <si>
    <t>CATEGORÍAS</t>
  </si>
  <si>
    <t>1000</t>
  </si>
  <si>
    <t>SERVICIOS PERSONALES</t>
  </si>
  <si>
    <t>1100</t>
  </si>
  <si>
    <t>REMUNERACIONES AL PERSONAL DE CARÁCTER PERMANENTE</t>
  </si>
  <si>
    <t>1200</t>
  </si>
  <si>
    <t>REMUNERACIONES AL PERSONAL DE CARÁCTER TRANSITORIO</t>
  </si>
  <si>
    <t>1300</t>
  </si>
  <si>
    <t>REMUNERACIONES ADICIONALES Y ESPECIALES</t>
  </si>
  <si>
    <t>1400</t>
  </si>
  <si>
    <t>SEGURIDAD SOCIAL</t>
  </si>
  <si>
    <t>1500</t>
  </si>
  <si>
    <t>OTRAS PRESTACIONES SOCIALES Y ECONÓMICAS</t>
  </si>
  <si>
    <t>1700</t>
  </si>
  <si>
    <t>PAGO DE ESTÍMULOS A SERVIDORES PÚBLICOS</t>
  </si>
  <si>
    <t>2000</t>
  </si>
  <si>
    <t>MATERIALES Y SUMINISTROS</t>
  </si>
  <si>
    <t>2100</t>
  </si>
  <si>
    <t>MATERIALES DE ADMINISTRACIÓN, EMISIÓN DE DOCUMENTOS Y ARTÍCULOS OFICIALES</t>
  </si>
  <si>
    <t>2200</t>
  </si>
  <si>
    <t>ALIMENTOS Y UTENSILIOS</t>
  </si>
  <si>
    <t>2300</t>
  </si>
  <si>
    <t>MATERIAS PRIMAS Y MATERIALES DE PRODUCCIÓN Y COMERCIALIZACIÓN</t>
  </si>
  <si>
    <t>2400</t>
  </si>
  <si>
    <t>MATERIALES Y ARTÍCULOS DE CONSTRUCCIÓN Y DE REPARACIÓN</t>
  </si>
  <si>
    <t>2500</t>
  </si>
  <si>
    <t>PRODUCTOS QUÍMICOS, FARMACÉUTICOS Y DE LABORATORIO</t>
  </si>
  <si>
    <t>2600</t>
  </si>
  <si>
    <t>COMBUSTIBLES, LUBRICANTES Y ADITIVOS</t>
  </si>
  <si>
    <t>2700</t>
  </si>
  <si>
    <t>VESTUARIO, BLANCOS, PRENDAS DE PROTECCIÓN Y ARTÍCULOS DEPORTIVOS</t>
  </si>
  <si>
    <t>2900</t>
  </si>
  <si>
    <t>HERRAMIENTAS, REFACCIONES Y ACCESORIOS MENORES</t>
  </si>
  <si>
    <t>3000</t>
  </si>
  <si>
    <t>SERVICIOS GENERALES</t>
  </si>
  <si>
    <t>3100</t>
  </si>
  <si>
    <t>SERVICIOS BÁSICOS</t>
  </si>
  <si>
    <t>3200</t>
  </si>
  <si>
    <t>SERVICIOS DE ARRENDAMIENTO</t>
  </si>
  <si>
    <t>3300</t>
  </si>
  <si>
    <t>SERVICIOS PROFESIONALES, CIENTÍFICOS, TÉCNICOS Y OTROS SERVICIOS</t>
  </si>
  <si>
    <t>3400</t>
  </si>
  <si>
    <t>SERVICIOS FINANCIEROS Y BANCARIOS Y COMERCIALES</t>
  </si>
  <si>
    <t>3500</t>
  </si>
  <si>
    <t>SERVICIOS DE INSTALACIÓN, REPARACIÓN MANTENIMIENTO Y CONSERVACIÓN</t>
  </si>
  <si>
    <t>3600</t>
  </si>
  <si>
    <t>SERVICIOS DE COMUNICACIÓN SOCIAL Y PUBLICIDAD</t>
  </si>
  <si>
    <t>3700</t>
  </si>
  <si>
    <t>SERVICIOS DE TRASLADO Y VIÁTICOS</t>
  </si>
  <si>
    <t>3800</t>
  </si>
  <si>
    <t>SERVICIOS OFICIALES</t>
  </si>
  <si>
    <t>3900</t>
  </si>
  <si>
    <t>4000</t>
  </si>
  <si>
    <t>TRANSFERENCIAS, ASIGNACIONES, SUBSIDIOS Y OTRAS AYUDAS</t>
  </si>
  <si>
    <t>4200</t>
  </si>
  <si>
    <t>TRANSFERENCIAS AL RESTO DEL SECTOR PÚBLICO</t>
  </si>
  <si>
    <t>4300</t>
  </si>
  <si>
    <t>SUBSIDIOS Y SUBVENCIONES</t>
  </si>
  <si>
    <t>4400</t>
  </si>
  <si>
    <t>AYUDAS SOCIALES</t>
  </si>
  <si>
    <t>4700</t>
  </si>
  <si>
    <t>TRANSFERENCIAS A LA SEGURIDAD SOCIAL</t>
  </si>
  <si>
    <t>4800</t>
  </si>
  <si>
    <t>DONATIVOS</t>
  </si>
  <si>
    <t>5000</t>
  </si>
  <si>
    <t>BIENES MUEBLES, INMUEBLES E INTANGIBLES</t>
  </si>
  <si>
    <t>5100</t>
  </si>
  <si>
    <t>MOBILIARIO Y EQUIPO DE ADMINISTRACIÓN</t>
  </si>
  <si>
    <t>5400</t>
  </si>
  <si>
    <t>VEHÍCULOS Y EQUIPO DE TRANSPORTE</t>
  </si>
  <si>
    <t>5600</t>
  </si>
  <si>
    <t>MÁQUINAS, OTROS EQUIPOS Y HERRAMIENTAS</t>
  </si>
  <si>
    <t>5800</t>
  </si>
  <si>
    <t>BIENES INMUEBLES</t>
  </si>
  <si>
    <t>5900</t>
  </si>
  <si>
    <t>ACTIVOS INTANGIBLES</t>
  </si>
  <si>
    <t>6000</t>
  </si>
  <si>
    <t>INVERSIÓN PÚBLICA</t>
  </si>
  <si>
    <t>6100</t>
  </si>
  <si>
    <t>OBRAS PÚBLICAS EN BIENES DE DOMINIO PÚBLICO</t>
  </si>
  <si>
    <t>7000</t>
  </si>
  <si>
    <t>INVERSIONES FINANCIERAS Y OTRAS PROVISIONES</t>
  </si>
  <si>
    <t>7900</t>
  </si>
  <si>
    <t>PROVISIONES PARA CONTINGENCIAS Y OTRAS EROGACIONES ESPECIALES</t>
  </si>
  <si>
    <t>9000</t>
  </si>
  <si>
    <t>DEUDA PÚBLICA</t>
  </si>
  <si>
    <t>9100</t>
  </si>
  <si>
    <t>AMORTIZACIÓN DE LA DEUDA PÚBLICA</t>
  </si>
  <si>
    <t>9200</t>
  </si>
  <si>
    <t>INTERESES DE LA DEUDA PÚBLICA</t>
  </si>
  <si>
    <t>9900</t>
  </si>
  <si>
    <t>ADEUDOS DE EJERCICIOS FISCALES ANTERIORES (ADEFAS)</t>
  </si>
  <si>
    <t>CAPITULO</t>
  </si>
  <si>
    <t>DESCRIPCIÓN CAPÍTULO</t>
  </si>
  <si>
    <t>DESCRIPCIÓN CONCEPTO</t>
  </si>
  <si>
    <t xml:space="preserve"> Presupuesto de Egresos para el Ejercicio Fiscal 2023</t>
  </si>
  <si>
    <t xml:space="preserve"> Prioridades de Gasto</t>
  </si>
  <si>
    <t>Servicios Públicos</t>
  </si>
  <si>
    <t>Seguridad Pública</t>
  </si>
  <si>
    <t>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</si>
</sst>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8DB3E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3" fontId="5" fillId="0" borderId="3" xfId="0" applyNumberFormat="1" applyFont="1" applyBorder="1" applyAlignment="1">
      <alignment horizontal="right" vertical="center"/>
    </xf>
    <xf numFmtId="0" fontId="0" fillId="4" borderId="0" xfId="0" applyFill="1"/>
    <xf numFmtId="0" fontId="0" fillId="4" borderId="0" xfId="0" applyFill="1" applyAlignment="1">
      <alignment wrapText="1"/>
    </xf>
    <xf numFmtId="0" fontId="6" fillId="0" borderId="0" xfId="3"/>
    <xf numFmtId="49" fontId="6" fillId="0" borderId="0" xfId="3" applyNumberFormat="1"/>
    <xf numFmtId="0" fontId="6" fillId="0" borderId="0" xfId="3" applyAlignment="1">
      <alignment horizontal="center"/>
    </xf>
    <xf numFmtId="0" fontId="6" fillId="0" borderId="0" xfId="3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6" fillId="4" borderId="0" xfId="3" applyFill="1"/>
    <xf numFmtId="43" fontId="0" fillId="4" borderId="0" xfId="4" applyFont="1" applyFill="1"/>
    <xf numFmtId="0" fontId="7" fillId="4" borderId="5" xfId="3" applyFont="1" applyFill="1" applyBorder="1" applyAlignment="1">
      <alignment horizontal="center" vertical="center"/>
    </xf>
    <xf numFmtId="43" fontId="2" fillId="4" borderId="5" xfId="4" applyFont="1" applyFill="1" applyBorder="1" applyAlignment="1">
      <alignment horizontal="center" vertical="center"/>
    </xf>
    <xf numFmtId="0" fontId="7" fillId="4" borderId="0" xfId="3" applyFont="1" applyFill="1" applyAlignment="1">
      <alignment horizontal="center" vertical="center"/>
    </xf>
    <xf numFmtId="0" fontId="6" fillId="4" borderId="5" xfId="3" applyFill="1" applyBorder="1" applyAlignment="1">
      <alignment horizontal="center" vertical="center"/>
    </xf>
    <xf numFmtId="49" fontId="6" fillId="4" borderId="5" xfId="3" applyNumberFormat="1" applyFill="1" applyBorder="1" applyAlignment="1">
      <alignment vertical="center"/>
    </xf>
    <xf numFmtId="43" fontId="0" fillId="4" borderId="5" xfId="4" applyFont="1" applyFill="1" applyBorder="1" applyAlignment="1">
      <alignment horizontal="center" vertical="center"/>
    </xf>
    <xf numFmtId="0" fontId="6" fillId="4" borderId="0" xfId="3" applyFill="1" applyAlignment="1">
      <alignment vertical="center"/>
    </xf>
    <xf numFmtId="0" fontId="6" fillId="4" borderId="0" xfId="3" applyFill="1" applyAlignment="1">
      <alignment horizontal="center" vertical="center"/>
    </xf>
    <xf numFmtId="0" fontId="7" fillId="0" borderId="0" xfId="3" applyFont="1"/>
    <xf numFmtId="49" fontId="6" fillId="0" borderId="0" xfId="3" applyNumberFormat="1" applyAlignment="1">
      <alignment horizontal="center"/>
    </xf>
    <xf numFmtId="49" fontId="6" fillId="0" borderId="0" xfId="3" applyNumberFormat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6" fillId="0" borderId="0" xfId="1" applyFont="1"/>
    <xf numFmtId="43" fontId="7" fillId="0" borderId="0" xfId="1" applyFont="1"/>
    <xf numFmtId="43" fontId="6" fillId="0" borderId="0" xfId="1" applyFont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justify" vertical="center" wrapText="1"/>
    </xf>
    <xf numFmtId="44" fontId="9" fillId="6" borderId="13" xfId="2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justify" vertical="center" wrapText="1"/>
    </xf>
    <xf numFmtId="44" fontId="9" fillId="0" borderId="13" xfId="2" applyFont="1" applyBorder="1" applyAlignment="1">
      <alignment horizontal="center" vertical="center" wrapText="1"/>
    </xf>
    <xf numFmtId="44" fontId="8" fillId="0" borderId="17" xfId="2" applyFont="1" applyBorder="1" applyAlignment="1">
      <alignment horizontal="center" vertical="center" wrapText="1"/>
    </xf>
    <xf numFmtId="44" fontId="8" fillId="6" borderId="17" xfId="2" applyFont="1" applyFill="1" applyBorder="1" applyAlignment="1">
      <alignment horizontal="center" vertical="center" wrapText="1"/>
    </xf>
    <xf numFmtId="44" fontId="8" fillId="0" borderId="20" xfId="2" applyFont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7" fillId="4" borderId="7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/>
    </xf>
    <xf numFmtId="0" fontId="7" fillId="4" borderId="5" xfId="3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justify" vertical="center" wrapText="1"/>
    </xf>
    <xf numFmtId="0" fontId="9" fillId="6" borderId="4" xfId="0" applyFont="1" applyFill="1" applyBorder="1" applyAlignment="1">
      <alignment horizontal="justify" vertical="center" wrapText="1"/>
    </xf>
    <xf numFmtId="44" fontId="9" fillId="6" borderId="15" xfId="2" applyFont="1" applyFill="1" applyBorder="1" applyAlignment="1">
      <alignment horizontal="center" vertical="center" wrapText="1"/>
    </xf>
    <xf numFmtId="44" fontId="9" fillId="6" borderId="16" xfId="2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/>
    </xf>
  </cellXfs>
  <cellStyles count="5">
    <cellStyle name="Millares" xfId="1" builtinId="3"/>
    <cellStyle name="Millares 2" xfId="4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4"/>
  <sheetViews>
    <sheetView tabSelected="1" zoomScale="110" zoomScaleNormal="110" workbookViewId="0">
      <selection activeCell="L14" sqref="L14"/>
    </sheetView>
  </sheetViews>
  <sheetFormatPr baseColWidth="10" defaultRowHeight="15" x14ac:dyDescent="0.25"/>
  <cols>
    <col min="1" max="1" width="11.42578125" style="7"/>
    <col min="2" max="2" width="31.28515625" style="7" customWidth="1"/>
    <col min="3" max="3" width="13.28515625" style="7" customWidth="1"/>
    <col min="4" max="4" width="12.85546875" style="7" customWidth="1"/>
    <col min="5" max="5" width="13.5703125" style="7" customWidth="1"/>
    <col min="6" max="6" width="14" style="7" customWidth="1"/>
    <col min="7" max="7" width="13.28515625" style="7" customWidth="1"/>
    <col min="8" max="8" width="13.42578125" style="7" customWidth="1"/>
    <col min="9" max="16384" width="11.42578125" style="7"/>
  </cols>
  <sheetData>
    <row r="2" spans="2:8" ht="15.75" x14ac:dyDescent="0.25">
      <c r="B2" s="47" t="s">
        <v>51</v>
      </c>
      <c r="C2" s="47"/>
      <c r="D2" s="47"/>
      <c r="E2" s="47"/>
      <c r="F2" s="47"/>
      <c r="G2" s="47"/>
      <c r="H2" s="47"/>
    </row>
    <row r="3" spans="2:8" ht="16.5" thickBot="1" x14ac:dyDescent="0.3">
      <c r="B3" s="48" t="s">
        <v>52</v>
      </c>
      <c r="C3" s="48"/>
      <c r="D3" s="48"/>
      <c r="E3" s="48"/>
      <c r="F3" s="48"/>
      <c r="G3" s="48"/>
      <c r="H3" s="48"/>
    </row>
    <row r="4" spans="2:8" ht="34.5" thickBot="1" x14ac:dyDescent="0.3">
      <c r="B4" s="8"/>
      <c r="C4" s="1" t="s">
        <v>0</v>
      </c>
      <c r="D4" s="2" t="s">
        <v>0</v>
      </c>
      <c r="E4" s="2" t="s">
        <v>1</v>
      </c>
      <c r="F4" s="2" t="s">
        <v>1</v>
      </c>
      <c r="G4" s="2" t="s">
        <v>2</v>
      </c>
      <c r="H4" s="2" t="s">
        <v>2</v>
      </c>
    </row>
    <row r="5" spans="2:8" ht="15.75" thickBot="1" x14ac:dyDescent="0.3">
      <c r="B5" s="3" t="s">
        <v>3</v>
      </c>
      <c r="C5" s="4" t="s">
        <v>4</v>
      </c>
      <c r="D5" s="4" t="s">
        <v>5</v>
      </c>
      <c r="E5" s="4" t="s">
        <v>4</v>
      </c>
      <c r="F5" s="4" t="s">
        <v>5</v>
      </c>
      <c r="G5" s="4" t="s">
        <v>4</v>
      </c>
      <c r="H5" s="4" t="s">
        <v>5</v>
      </c>
    </row>
    <row r="6" spans="2:8" ht="15.75" thickBot="1" x14ac:dyDescent="0.3">
      <c r="B6" s="5" t="s">
        <v>6</v>
      </c>
      <c r="C6" s="6">
        <v>92835</v>
      </c>
      <c r="D6" s="6">
        <v>92835</v>
      </c>
      <c r="E6" s="6">
        <v>194182</v>
      </c>
      <c r="F6" s="6">
        <v>194182</v>
      </c>
      <c r="G6" s="6">
        <v>2330187</v>
      </c>
      <c r="H6" s="6">
        <v>2330187</v>
      </c>
    </row>
    <row r="7" spans="2:8" ht="15.75" thickBot="1" x14ac:dyDescent="0.3">
      <c r="B7" s="5" t="s">
        <v>7</v>
      </c>
      <c r="C7" s="6">
        <v>72160</v>
      </c>
      <c r="D7" s="6">
        <v>72160</v>
      </c>
      <c r="E7" s="6">
        <v>147179</v>
      </c>
      <c r="F7" s="6">
        <v>147179</v>
      </c>
      <c r="G7" s="6">
        <v>1766146</v>
      </c>
      <c r="H7" s="6">
        <v>1766146</v>
      </c>
    </row>
    <row r="8" spans="2:8" ht="15.75" thickBot="1" x14ac:dyDescent="0.3">
      <c r="B8" s="5" t="s">
        <v>8</v>
      </c>
      <c r="C8" s="6">
        <v>59252</v>
      </c>
      <c r="D8" s="6">
        <v>68806</v>
      </c>
      <c r="E8" s="6">
        <v>118598</v>
      </c>
      <c r="F8" s="6">
        <v>139682</v>
      </c>
      <c r="G8" s="6">
        <v>1423174</v>
      </c>
      <c r="H8" s="6">
        <v>1676188</v>
      </c>
    </row>
    <row r="9" spans="2:8" ht="15.75" thickBot="1" x14ac:dyDescent="0.3">
      <c r="B9" s="5" t="s">
        <v>9</v>
      </c>
      <c r="C9" s="6">
        <v>46251</v>
      </c>
      <c r="D9" s="6">
        <v>46251</v>
      </c>
      <c r="E9" s="6">
        <v>90453</v>
      </c>
      <c r="F9" s="6">
        <v>90453</v>
      </c>
      <c r="G9" s="6">
        <v>1085437</v>
      </c>
      <c r="H9" s="6">
        <v>1085437</v>
      </c>
    </row>
    <row r="10" spans="2:8" ht="15.75" thickBot="1" x14ac:dyDescent="0.3">
      <c r="B10" s="5" t="s">
        <v>10</v>
      </c>
      <c r="C10" s="6">
        <v>45770</v>
      </c>
      <c r="D10" s="6">
        <v>46251</v>
      </c>
      <c r="E10" s="6">
        <v>89412</v>
      </c>
      <c r="F10" s="6">
        <v>90453</v>
      </c>
      <c r="G10" s="6">
        <v>1072946</v>
      </c>
      <c r="H10" s="6">
        <v>1085437</v>
      </c>
    </row>
    <row r="11" spans="2:8" ht="15.75" thickBot="1" x14ac:dyDescent="0.3">
      <c r="B11" s="5" t="s">
        <v>11</v>
      </c>
      <c r="C11" s="6">
        <v>39568</v>
      </c>
      <c r="D11" s="6">
        <v>44613</v>
      </c>
      <c r="E11" s="6">
        <v>75965</v>
      </c>
      <c r="F11" s="6">
        <v>90704</v>
      </c>
      <c r="G11" s="6">
        <v>911585</v>
      </c>
      <c r="H11" s="6">
        <v>1088446</v>
      </c>
    </row>
    <row r="12" spans="2:8" ht="15.75" thickBot="1" x14ac:dyDescent="0.3">
      <c r="B12" s="5" t="s">
        <v>12</v>
      </c>
      <c r="C12" s="6">
        <v>25971</v>
      </c>
      <c r="D12" s="6">
        <v>36967</v>
      </c>
      <c r="E12" s="6">
        <v>47427</v>
      </c>
      <c r="F12" s="6">
        <v>70327</v>
      </c>
      <c r="G12" s="6">
        <v>569123</v>
      </c>
      <c r="H12" s="6">
        <v>843925</v>
      </c>
    </row>
    <row r="13" spans="2:8" ht="15.75" thickBot="1" x14ac:dyDescent="0.3">
      <c r="B13" s="5" t="s">
        <v>13</v>
      </c>
      <c r="C13" s="6">
        <v>23185</v>
      </c>
      <c r="D13" s="6">
        <v>26459</v>
      </c>
      <c r="E13" s="6">
        <v>41965</v>
      </c>
      <c r="F13" s="6">
        <v>48383</v>
      </c>
      <c r="G13" s="6">
        <v>503580</v>
      </c>
      <c r="H13" s="6">
        <v>580599</v>
      </c>
    </row>
    <row r="14" spans="2:8" ht="15.75" thickBot="1" x14ac:dyDescent="0.3">
      <c r="B14" s="5" t="s">
        <v>14</v>
      </c>
      <c r="C14" s="6">
        <v>19804</v>
      </c>
      <c r="D14" s="6">
        <v>27218</v>
      </c>
      <c r="E14" s="6">
        <v>35369</v>
      </c>
      <c r="F14" s="6">
        <v>49871</v>
      </c>
      <c r="G14" s="6">
        <v>424424</v>
      </c>
      <c r="H14" s="6">
        <v>598454</v>
      </c>
    </row>
    <row r="15" spans="2:8" ht="15.75" thickBot="1" x14ac:dyDescent="0.3">
      <c r="B15" s="5" t="s">
        <v>15</v>
      </c>
      <c r="C15" s="6">
        <v>19185</v>
      </c>
      <c r="D15" s="6">
        <v>22981</v>
      </c>
      <c r="E15" s="6">
        <v>34173</v>
      </c>
      <c r="F15" s="6">
        <v>41735</v>
      </c>
      <c r="G15" s="6">
        <v>410080</v>
      </c>
      <c r="H15" s="6">
        <v>500821</v>
      </c>
    </row>
    <row r="16" spans="2:8" ht="15.75" thickBot="1" x14ac:dyDescent="0.3">
      <c r="B16" s="5" t="s">
        <v>16</v>
      </c>
      <c r="C16" s="6">
        <v>17713</v>
      </c>
      <c r="D16" s="6">
        <v>18301</v>
      </c>
      <c r="E16" s="6">
        <v>31376</v>
      </c>
      <c r="F16" s="6">
        <v>33680</v>
      </c>
      <c r="G16" s="6">
        <v>376518</v>
      </c>
      <c r="H16" s="6">
        <v>404165</v>
      </c>
    </row>
    <row r="17" spans="2:8" ht="15.75" thickBot="1" x14ac:dyDescent="0.3">
      <c r="B17" s="5" t="s">
        <v>17</v>
      </c>
      <c r="C17" s="6">
        <v>17713</v>
      </c>
      <c r="D17" s="6">
        <v>18301</v>
      </c>
      <c r="E17" s="6">
        <v>25347</v>
      </c>
      <c r="F17" s="6">
        <v>26248</v>
      </c>
      <c r="G17" s="6">
        <v>304167</v>
      </c>
      <c r="H17" s="6">
        <v>314972</v>
      </c>
    </row>
    <row r="18" spans="2:8" ht="15.75" thickBot="1" x14ac:dyDescent="0.3">
      <c r="B18" s="5" t="s">
        <v>18</v>
      </c>
      <c r="C18" s="6">
        <v>12002</v>
      </c>
      <c r="D18" s="6">
        <v>17211</v>
      </c>
      <c r="E18" s="6">
        <v>21240</v>
      </c>
      <c r="F18" s="6">
        <v>31485</v>
      </c>
      <c r="G18" s="6">
        <v>254883</v>
      </c>
      <c r="H18" s="6">
        <v>377823</v>
      </c>
    </row>
    <row r="19" spans="2:8" ht="15.75" thickBot="1" x14ac:dyDescent="0.3">
      <c r="B19" s="5" t="s">
        <v>19</v>
      </c>
      <c r="C19" s="6">
        <v>12002</v>
      </c>
      <c r="D19" s="6">
        <v>17211</v>
      </c>
      <c r="E19" s="6">
        <v>16615</v>
      </c>
      <c r="F19" s="6">
        <v>24580</v>
      </c>
      <c r="G19" s="6">
        <v>199382</v>
      </c>
      <c r="H19" s="6">
        <v>294961</v>
      </c>
    </row>
    <row r="20" spans="2:8" ht="15.75" thickBot="1" x14ac:dyDescent="0.3">
      <c r="B20" s="5" t="s">
        <v>20</v>
      </c>
      <c r="C20" s="6">
        <v>9522</v>
      </c>
      <c r="D20" s="6">
        <v>12226</v>
      </c>
      <c r="E20" s="6">
        <v>16459</v>
      </c>
      <c r="F20" s="6">
        <v>21760</v>
      </c>
      <c r="G20" s="6">
        <v>197512</v>
      </c>
      <c r="H20" s="6">
        <v>261125</v>
      </c>
    </row>
    <row r="21" spans="2:8" ht="15.75" thickBot="1" x14ac:dyDescent="0.3">
      <c r="B21" s="5" t="s">
        <v>21</v>
      </c>
      <c r="C21" s="6">
        <v>9522</v>
      </c>
      <c r="D21" s="6">
        <v>12226</v>
      </c>
      <c r="E21" s="6">
        <v>12944</v>
      </c>
      <c r="F21" s="6">
        <v>16958</v>
      </c>
      <c r="G21" s="6">
        <v>155326</v>
      </c>
      <c r="H21" s="6">
        <v>203493</v>
      </c>
    </row>
    <row r="22" spans="2:8" ht="15.75" thickBot="1" x14ac:dyDescent="0.3">
      <c r="B22" s="5" t="s">
        <v>22</v>
      </c>
      <c r="C22" s="6">
        <v>8920</v>
      </c>
      <c r="D22" s="6">
        <v>13647</v>
      </c>
      <c r="E22" s="6">
        <v>15342</v>
      </c>
      <c r="F22" s="6">
        <v>24476</v>
      </c>
      <c r="G22" s="6">
        <v>184100</v>
      </c>
      <c r="H22" s="6">
        <v>293706</v>
      </c>
    </row>
    <row r="23" spans="2:8" ht="15.75" thickBot="1" x14ac:dyDescent="0.3">
      <c r="B23" s="5" t="s">
        <v>23</v>
      </c>
      <c r="C23" s="6">
        <v>8040</v>
      </c>
      <c r="D23" s="6">
        <v>11048</v>
      </c>
      <c r="E23" s="6">
        <v>13736</v>
      </c>
      <c r="F23" s="6">
        <v>19414</v>
      </c>
      <c r="G23" s="6">
        <v>164829</v>
      </c>
      <c r="H23" s="6">
        <v>232968</v>
      </c>
    </row>
    <row r="24" spans="2:8" ht="15.75" thickBot="1" x14ac:dyDescent="0.3">
      <c r="B24" s="5" t="s">
        <v>24</v>
      </c>
      <c r="C24" s="6">
        <v>8040</v>
      </c>
      <c r="D24" s="6">
        <v>11048</v>
      </c>
      <c r="E24" s="6">
        <v>10848</v>
      </c>
      <c r="F24" s="6">
        <v>15174</v>
      </c>
      <c r="G24" s="6">
        <v>130182</v>
      </c>
      <c r="H24" s="6">
        <v>182089</v>
      </c>
    </row>
    <row r="25" spans="2:8" ht="15.75" thickBot="1" x14ac:dyDescent="0.3">
      <c r="B25" s="5" t="s">
        <v>25</v>
      </c>
      <c r="C25" s="6">
        <v>6260</v>
      </c>
      <c r="D25" s="6">
        <v>8670</v>
      </c>
      <c r="E25" s="6">
        <v>10941</v>
      </c>
      <c r="F25" s="6">
        <v>15751</v>
      </c>
      <c r="G25" s="6">
        <v>131296</v>
      </c>
      <c r="H25" s="6">
        <v>189011</v>
      </c>
    </row>
    <row r="26" spans="2:8" ht="15.75" thickBot="1" x14ac:dyDescent="0.3">
      <c r="B26" s="5" t="s">
        <v>26</v>
      </c>
      <c r="C26" s="6">
        <v>6260</v>
      </c>
      <c r="D26" s="6">
        <v>8670</v>
      </c>
      <c r="E26" s="6">
        <v>8166</v>
      </c>
      <c r="F26" s="6">
        <v>11726</v>
      </c>
      <c r="G26" s="6">
        <v>97989</v>
      </c>
      <c r="H26" s="6">
        <v>140714</v>
      </c>
    </row>
    <row r="27" spans="2:8" ht="15.75" thickBot="1" x14ac:dyDescent="0.3">
      <c r="B27" s="5" t="s">
        <v>27</v>
      </c>
      <c r="C27" s="6">
        <v>20481</v>
      </c>
      <c r="D27" s="6">
        <v>31816</v>
      </c>
      <c r="E27" s="6">
        <v>36677</v>
      </c>
      <c r="F27" s="6">
        <v>59163</v>
      </c>
      <c r="G27" s="6">
        <v>440126</v>
      </c>
      <c r="H27" s="6">
        <v>709951</v>
      </c>
    </row>
    <row r="28" spans="2:8" ht="15.75" thickBot="1" x14ac:dyDescent="0.3">
      <c r="B28" s="5" t="s">
        <v>28</v>
      </c>
      <c r="C28" s="6">
        <v>20481</v>
      </c>
      <c r="D28" s="6">
        <v>31816</v>
      </c>
      <c r="E28" s="6">
        <v>29580</v>
      </c>
      <c r="F28" s="6">
        <v>47473</v>
      </c>
      <c r="G28" s="6">
        <v>354965</v>
      </c>
      <c r="H28" s="6">
        <v>569679</v>
      </c>
    </row>
    <row r="29" spans="2:8" ht="15.75" thickBot="1" x14ac:dyDescent="0.3">
      <c r="B29" s="5" t="s">
        <v>29</v>
      </c>
      <c r="C29" s="6">
        <v>20596</v>
      </c>
      <c r="D29" s="6">
        <v>36063</v>
      </c>
      <c r="E29" s="6">
        <v>36900</v>
      </c>
      <c r="F29" s="6">
        <v>68369</v>
      </c>
      <c r="G29" s="6">
        <v>442802</v>
      </c>
      <c r="H29" s="6">
        <v>820427</v>
      </c>
    </row>
    <row r="30" spans="2:8" ht="15.75" thickBot="1" x14ac:dyDescent="0.3">
      <c r="B30" s="5" t="s">
        <v>30</v>
      </c>
      <c r="C30" s="6">
        <v>20596</v>
      </c>
      <c r="D30" s="6">
        <v>36063</v>
      </c>
      <c r="E30" s="6">
        <v>29760</v>
      </c>
      <c r="F30" s="6">
        <v>54686</v>
      </c>
      <c r="G30" s="6">
        <v>357126</v>
      </c>
      <c r="H30" s="6">
        <v>656231</v>
      </c>
    </row>
    <row r="31" spans="2:8" ht="15.75" thickBot="1" x14ac:dyDescent="0.3">
      <c r="B31" s="5" t="s">
        <v>31</v>
      </c>
      <c r="C31" s="6">
        <v>2219</v>
      </c>
      <c r="D31" s="6">
        <v>39020</v>
      </c>
      <c r="E31" s="6">
        <v>3356</v>
      </c>
      <c r="F31" s="6">
        <v>59907</v>
      </c>
      <c r="G31" s="6">
        <v>40275</v>
      </c>
      <c r="H31" s="6">
        <v>718883</v>
      </c>
    </row>
    <row r="32" spans="2:8" ht="15.75" thickBot="1" x14ac:dyDescent="0.3">
      <c r="B32" s="5" t="s">
        <v>32</v>
      </c>
      <c r="C32" s="6">
        <v>3089</v>
      </c>
      <c r="D32" s="6">
        <v>51358</v>
      </c>
      <c r="E32" s="6">
        <v>4024</v>
      </c>
      <c r="F32" s="6">
        <v>70179</v>
      </c>
      <c r="G32" s="6">
        <v>48289</v>
      </c>
      <c r="H32" s="6">
        <v>842142</v>
      </c>
    </row>
    <row r="33" spans="2:8" ht="15.75" thickBot="1" x14ac:dyDescent="0.3">
      <c r="B33" s="5" t="s">
        <v>33</v>
      </c>
      <c r="C33" s="6">
        <v>23845</v>
      </c>
      <c r="D33" s="6">
        <v>23845</v>
      </c>
      <c r="E33" s="6">
        <v>43259</v>
      </c>
      <c r="F33" s="6">
        <v>43259</v>
      </c>
      <c r="G33" s="6">
        <v>519103</v>
      </c>
      <c r="H33" s="6">
        <v>519103</v>
      </c>
    </row>
    <row r="34" spans="2:8" ht="15.75" thickBot="1" x14ac:dyDescent="0.3">
      <c r="B34" s="5" t="s">
        <v>34</v>
      </c>
      <c r="C34" s="6">
        <v>19952</v>
      </c>
      <c r="D34" s="6">
        <v>19952</v>
      </c>
      <c r="E34" s="6">
        <v>35656</v>
      </c>
      <c r="F34" s="6">
        <v>35761</v>
      </c>
      <c r="G34" s="6">
        <v>427870</v>
      </c>
      <c r="H34" s="6">
        <v>429133</v>
      </c>
    </row>
    <row r="35" spans="2:8" ht="15.75" thickBot="1" x14ac:dyDescent="0.3">
      <c r="B35" s="5" t="s">
        <v>35</v>
      </c>
      <c r="C35" s="6">
        <v>15204</v>
      </c>
      <c r="D35" s="6">
        <v>15204</v>
      </c>
      <c r="E35" s="6">
        <v>26612</v>
      </c>
      <c r="F35" s="6">
        <v>26612</v>
      </c>
      <c r="G35" s="6">
        <v>319345</v>
      </c>
      <c r="H35" s="6">
        <v>319346</v>
      </c>
    </row>
    <row r="36" spans="2:8" ht="15.75" thickBot="1" x14ac:dyDescent="0.3">
      <c r="B36" s="5" t="s">
        <v>36</v>
      </c>
      <c r="C36" s="6">
        <v>13396</v>
      </c>
      <c r="D36" s="6">
        <v>13396</v>
      </c>
      <c r="E36" s="6">
        <v>23179</v>
      </c>
      <c r="F36" s="6">
        <v>23376</v>
      </c>
      <c r="G36" s="6">
        <v>278143</v>
      </c>
      <c r="H36" s="6">
        <v>280506</v>
      </c>
    </row>
    <row r="37" spans="2:8" ht="15.75" thickBot="1" x14ac:dyDescent="0.3">
      <c r="B37" s="5" t="s">
        <v>37</v>
      </c>
      <c r="C37" s="6">
        <v>59252</v>
      </c>
      <c r="D37" s="6">
        <v>68806</v>
      </c>
      <c r="E37" s="6">
        <v>118598</v>
      </c>
      <c r="F37" s="6">
        <v>139682</v>
      </c>
      <c r="G37" s="6">
        <v>1423174</v>
      </c>
      <c r="H37" s="6">
        <v>1676188</v>
      </c>
    </row>
    <row r="38" spans="2:8" ht="15.75" thickBot="1" x14ac:dyDescent="0.3">
      <c r="B38" s="5" t="s">
        <v>38</v>
      </c>
      <c r="C38" s="6">
        <v>41655</v>
      </c>
      <c r="D38" s="6">
        <v>41655</v>
      </c>
      <c r="E38" s="6">
        <v>80490</v>
      </c>
      <c r="F38" s="6">
        <v>80490</v>
      </c>
      <c r="G38" s="6">
        <v>965878</v>
      </c>
      <c r="H38" s="6">
        <v>965878</v>
      </c>
    </row>
    <row r="39" spans="2:8" ht="15.75" thickBot="1" x14ac:dyDescent="0.3">
      <c r="B39" s="5" t="s">
        <v>39</v>
      </c>
      <c r="C39" s="6">
        <v>24697</v>
      </c>
      <c r="D39" s="6">
        <v>34529</v>
      </c>
      <c r="E39" s="6">
        <v>44928</v>
      </c>
      <c r="F39" s="6">
        <v>65042</v>
      </c>
      <c r="G39" s="6">
        <v>539141</v>
      </c>
      <c r="H39" s="6">
        <v>780504</v>
      </c>
    </row>
    <row r="40" spans="2:8" ht="15.75" thickBot="1" x14ac:dyDescent="0.3">
      <c r="B40" s="5" t="s">
        <v>40</v>
      </c>
      <c r="C40" s="6">
        <v>29239</v>
      </c>
      <c r="D40" s="6">
        <v>29239</v>
      </c>
      <c r="E40" s="6">
        <v>53852</v>
      </c>
      <c r="F40" s="6">
        <v>53852</v>
      </c>
      <c r="G40" s="6">
        <v>646221</v>
      </c>
      <c r="H40" s="6">
        <v>646222</v>
      </c>
    </row>
    <row r="41" spans="2:8" ht="15.75" thickBot="1" x14ac:dyDescent="0.3">
      <c r="B41" s="5" t="s">
        <v>41</v>
      </c>
      <c r="C41" s="6">
        <v>20823</v>
      </c>
      <c r="D41" s="6">
        <v>23584</v>
      </c>
      <c r="E41" s="6">
        <v>37338</v>
      </c>
      <c r="F41" s="6">
        <v>42747</v>
      </c>
      <c r="G41" s="6">
        <v>448059</v>
      </c>
      <c r="H41" s="6">
        <v>512961</v>
      </c>
    </row>
    <row r="42" spans="2:8" ht="15.75" thickBot="1" x14ac:dyDescent="0.3">
      <c r="B42" s="5" t="s">
        <v>42</v>
      </c>
      <c r="C42" s="6">
        <v>18307</v>
      </c>
      <c r="D42" s="6">
        <v>19994</v>
      </c>
      <c r="E42" s="6">
        <v>32505</v>
      </c>
      <c r="F42" s="6">
        <v>39099</v>
      </c>
      <c r="G42" s="6">
        <v>390064</v>
      </c>
      <c r="H42" s="6">
        <v>469188</v>
      </c>
    </row>
    <row r="43" spans="2:8" ht="15.75" thickBot="1" x14ac:dyDescent="0.3">
      <c r="B43" s="5" t="s">
        <v>43</v>
      </c>
      <c r="C43" s="6">
        <v>17133</v>
      </c>
      <c r="D43" s="6">
        <v>18267</v>
      </c>
      <c r="E43" s="6">
        <v>30275</v>
      </c>
      <c r="F43" s="6">
        <v>32429</v>
      </c>
      <c r="G43" s="6">
        <v>363303</v>
      </c>
      <c r="H43" s="6">
        <v>389149</v>
      </c>
    </row>
    <row r="44" spans="2:8" ht="15.75" thickBot="1" x14ac:dyDescent="0.3">
      <c r="B44" s="5" t="s">
        <v>44</v>
      </c>
      <c r="C44" s="6">
        <v>13780</v>
      </c>
      <c r="D44" s="6">
        <v>19229</v>
      </c>
      <c r="E44" s="6">
        <v>23908</v>
      </c>
      <c r="F44" s="6">
        <v>34259</v>
      </c>
      <c r="G44" s="6">
        <v>286898</v>
      </c>
      <c r="H44" s="6">
        <v>411111</v>
      </c>
    </row>
  </sheetData>
  <mergeCells count="2">
    <mergeCell ref="B2:H2"/>
    <mergeCell ref="B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"/>
  <sheetViews>
    <sheetView workbookViewId="0">
      <selection activeCell="B3" sqref="B3:D3"/>
    </sheetView>
  </sheetViews>
  <sheetFormatPr baseColWidth="10" defaultColWidth="9.140625" defaultRowHeight="15" x14ac:dyDescent="0.25"/>
  <cols>
    <col min="1" max="2" width="9.140625" style="14"/>
    <col min="3" max="3" width="65.28515625" style="14" customWidth="1"/>
    <col min="4" max="4" width="18" style="15" customWidth="1"/>
    <col min="5" max="16384" width="9.140625" style="14"/>
  </cols>
  <sheetData>
    <row r="2" spans="2:4" x14ac:dyDescent="0.25">
      <c r="B2" s="51" t="s">
        <v>51</v>
      </c>
      <c r="C2" s="51"/>
      <c r="D2" s="51"/>
    </row>
    <row r="3" spans="2:4" x14ac:dyDescent="0.25">
      <c r="B3" s="51" t="s">
        <v>54</v>
      </c>
      <c r="C3" s="51"/>
      <c r="D3" s="51"/>
    </row>
    <row r="4" spans="2:4" s="23" customFormat="1" ht="18.75" customHeight="1" x14ac:dyDescent="0.25">
      <c r="B4" s="52" t="s">
        <v>53</v>
      </c>
      <c r="C4" s="52"/>
      <c r="D4" s="52"/>
    </row>
    <row r="5" spans="2:4" s="18" customFormat="1" ht="20.100000000000001" customHeight="1" x14ac:dyDescent="0.25">
      <c r="B5" s="16" t="s">
        <v>45</v>
      </c>
      <c r="C5" s="16" t="s">
        <v>46</v>
      </c>
      <c r="D5" s="17" t="s">
        <v>47</v>
      </c>
    </row>
    <row r="6" spans="2:4" s="22" customFormat="1" ht="20.100000000000001" customHeight="1" x14ac:dyDescent="0.25">
      <c r="B6" s="19">
        <v>1</v>
      </c>
      <c r="C6" s="20" t="s">
        <v>48</v>
      </c>
      <c r="D6" s="21">
        <v>3998918567.1999998</v>
      </c>
    </row>
    <row r="7" spans="2:4" s="22" customFormat="1" ht="20.100000000000001" customHeight="1" x14ac:dyDescent="0.25">
      <c r="B7" s="19">
        <v>2</v>
      </c>
      <c r="C7" s="20" t="s">
        <v>49</v>
      </c>
      <c r="D7" s="21">
        <v>390925950.80000001</v>
      </c>
    </row>
    <row r="8" spans="2:4" ht="20.100000000000001" customHeight="1" x14ac:dyDescent="0.25">
      <c r="B8" s="49" t="s">
        <v>50</v>
      </c>
      <c r="C8" s="50"/>
      <c r="D8" s="17">
        <f>SUM(D6:D7)</f>
        <v>4389844518</v>
      </c>
    </row>
  </sheetData>
  <mergeCells count="4">
    <mergeCell ref="B8:C8"/>
    <mergeCell ref="B2:D2"/>
    <mergeCell ref="B3:D3"/>
    <mergeCell ref="B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C1" workbookViewId="0">
      <selection activeCell="D14" sqref="D14"/>
    </sheetView>
  </sheetViews>
  <sheetFormatPr baseColWidth="10" defaultColWidth="9.140625" defaultRowHeight="15" x14ac:dyDescent="0.25"/>
  <cols>
    <col min="1" max="1" width="12" style="12" customWidth="1"/>
    <col min="2" max="2" width="49.28515625" style="9" customWidth="1"/>
    <col min="3" max="3" width="9.42578125" style="12" bestFit="1" customWidth="1"/>
    <col min="4" max="4" width="99.28515625" style="9" customWidth="1"/>
    <col min="5" max="5" width="13.42578125" style="11" bestFit="1" customWidth="1"/>
    <col min="6" max="6" width="66" style="9" customWidth="1"/>
    <col min="7" max="7" width="17.28515625" style="28" customWidth="1"/>
    <col min="8" max="16384" width="9.140625" style="9"/>
  </cols>
  <sheetData>
    <row r="1" spans="1:7" s="13" customFormat="1" x14ac:dyDescent="0.25">
      <c r="A1" s="13" t="s">
        <v>114</v>
      </c>
      <c r="B1" s="13" t="s">
        <v>115</v>
      </c>
      <c r="C1" s="13" t="s">
        <v>116</v>
      </c>
      <c r="D1" s="13" t="s">
        <v>117</v>
      </c>
      <c r="E1" s="13" t="s">
        <v>118</v>
      </c>
      <c r="F1" s="13" t="s">
        <v>119</v>
      </c>
      <c r="G1" s="27" t="s">
        <v>55</v>
      </c>
    </row>
    <row r="2" spans="1:7" x14ac:dyDescent="0.25">
      <c r="A2" s="26" t="s">
        <v>56</v>
      </c>
      <c r="B2" s="10" t="s">
        <v>57</v>
      </c>
      <c r="C2" s="26" t="s">
        <v>56</v>
      </c>
      <c r="D2" s="10" t="s">
        <v>58</v>
      </c>
      <c r="E2" s="25" t="s">
        <v>56</v>
      </c>
      <c r="F2" s="10" t="s">
        <v>59</v>
      </c>
      <c r="G2" s="28">
        <v>104175813.39</v>
      </c>
    </row>
    <row r="3" spans="1:7" x14ac:dyDescent="0.25">
      <c r="A3" s="26" t="s">
        <v>56</v>
      </c>
      <c r="B3" s="10" t="s">
        <v>57</v>
      </c>
      <c r="C3" s="26" t="s">
        <v>60</v>
      </c>
      <c r="D3" s="10" t="s">
        <v>61</v>
      </c>
      <c r="E3" s="25" t="s">
        <v>60</v>
      </c>
      <c r="F3" s="10" t="s">
        <v>62</v>
      </c>
      <c r="G3" s="28">
        <v>45379193.280000001</v>
      </c>
    </row>
    <row r="4" spans="1:7" x14ac:dyDescent="0.25">
      <c r="A4" s="26" t="s">
        <v>56</v>
      </c>
      <c r="B4" s="10" t="s">
        <v>57</v>
      </c>
      <c r="C4" s="26" t="s">
        <v>63</v>
      </c>
      <c r="D4" s="10" t="s">
        <v>64</v>
      </c>
      <c r="E4" s="25" t="s">
        <v>56</v>
      </c>
      <c r="F4" s="10" t="s">
        <v>65</v>
      </c>
      <c r="G4" s="28">
        <v>46310228.359999999</v>
      </c>
    </row>
    <row r="5" spans="1:7" x14ac:dyDescent="0.25">
      <c r="A5" s="26" t="s">
        <v>56</v>
      </c>
      <c r="B5" s="10" t="s">
        <v>57</v>
      </c>
      <c r="C5" s="26" t="s">
        <v>63</v>
      </c>
      <c r="D5" s="10" t="s">
        <v>64</v>
      </c>
      <c r="E5" s="25" t="s">
        <v>60</v>
      </c>
      <c r="F5" s="10" t="s">
        <v>66</v>
      </c>
      <c r="G5" s="28">
        <v>46748277.340000004</v>
      </c>
    </row>
    <row r="6" spans="1:7" x14ac:dyDescent="0.25">
      <c r="A6" s="26" t="s">
        <v>56</v>
      </c>
      <c r="B6" s="10" t="s">
        <v>57</v>
      </c>
      <c r="C6" s="26" t="s">
        <v>63</v>
      </c>
      <c r="D6" s="10" t="s">
        <v>64</v>
      </c>
      <c r="E6" s="25" t="s">
        <v>67</v>
      </c>
      <c r="F6" s="10" t="s">
        <v>68</v>
      </c>
      <c r="G6" s="28">
        <v>17939688.760000002</v>
      </c>
    </row>
    <row r="7" spans="1:7" x14ac:dyDescent="0.25">
      <c r="A7" s="26" t="s">
        <v>56</v>
      </c>
      <c r="B7" s="10" t="s">
        <v>57</v>
      </c>
      <c r="C7" s="26" t="s">
        <v>63</v>
      </c>
      <c r="D7" s="10" t="s">
        <v>64</v>
      </c>
      <c r="E7" s="25" t="s">
        <v>69</v>
      </c>
      <c r="F7" s="10" t="s">
        <v>70</v>
      </c>
      <c r="G7" s="28">
        <v>15235753.640000001</v>
      </c>
    </row>
    <row r="8" spans="1:7" x14ac:dyDescent="0.25">
      <c r="A8" s="26" t="s">
        <v>56</v>
      </c>
      <c r="B8" s="10" t="s">
        <v>57</v>
      </c>
      <c r="C8" s="26" t="s">
        <v>69</v>
      </c>
      <c r="D8" s="10" t="s">
        <v>71</v>
      </c>
      <c r="E8" s="25" t="s">
        <v>56</v>
      </c>
      <c r="F8" s="10" t="s">
        <v>72</v>
      </c>
      <c r="G8" s="28">
        <v>7539870.6799999997</v>
      </c>
    </row>
    <row r="9" spans="1:7" x14ac:dyDescent="0.25">
      <c r="A9" s="26" t="s">
        <v>56</v>
      </c>
      <c r="B9" s="10" t="s">
        <v>57</v>
      </c>
      <c r="C9" s="26" t="s">
        <v>69</v>
      </c>
      <c r="D9" s="10" t="s">
        <v>71</v>
      </c>
      <c r="E9" s="25" t="s">
        <v>60</v>
      </c>
      <c r="F9" s="10" t="s">
        <v>73</v>
      </c>
      <c r="G9" s="28">
        <v>111624252.61</v>
      </c>
    </row>
    <row r="10" spans="1:7" x14ac:dyDescent="0.25">
      <c r="A10" s="26" t="s">
        <v>56</v>
      </c>
      <c r="B10" s="10" t="s">
        <v>57</v>
      </c>
      <c r="C10" s="26" t="s">
        <v>74</v>
      </c>
      <c r="D10" s="10" t="s">
        <v>75</v>
      </c>
      <c r="E10" s="25" t="s">
        <v>56</v>
      </c>
      <c r="F10" s="10" t="s">
        <v>76</v>
      </c>
      <c r="G10" s="28">
        <v>891640274.14999998</v>
      </c>
    </row>
    <row r="11" spans="1:7" x14ac:dyDescent="0.25">
      <c r="A11" s="26" t="s">
        <v>56</v>
      </c>
      <c r="B11" s="10" t="s">
        <v>57</v>
      </c>
      <c r="C11" s="26" t="s">
        <v>74</v>
      </c>
      <c r="D11" s="10" t="s">
        <v>75</v>
      </c>
      <c r="E11" s="25" t="s">
        <v>60</v>
      </c>
      <c r="F11" s="10" t="s">
        <v>77</v>
      </c>
      <c r="G11" s="28">
        <v>63112954.799999997</v>
      </c>
    </row>
    <row r="12" spans="1:7" x14ac:dyDescent="0.25">
      <c r="A12" s="26" t="s">
        <v>56</v>
      </c>
      <c r="B12" s="10" t="s">
        <v>57</v>
      </c>
      <c r="C12" s="26" t="s">
        <v>74</v>
      </c>
      <c r="D12" s="10" t="s">
        <v>75</v>
      </c>
      <c r="E12" s="25" t="s">
        <v>63</v>
      </c>
      <c r="F12" s="10" t="s">
        <v>78</v>
      </c>
      <c r="G12" s="28">
        <v>3723658.56</v>
      </c>
    </row>
    <row r="13" spans="1:7" x14ac:dyDescent="0.25">
      <c r="A13" s="26" t="s">
        <v>56</v>
      </c>
      <c r="B13" s="10" t="s">
        <v>57</v>
      </c>
      <c r="C13" s="26" t="s">
        <v>79</v>
      </c>
      <c r="D13" s="10" t="s">
        <v>80</v>
      </c>
      <c r="E13" s="25" t="s">
        <v>56</v>
      </c>
      <c r="F13" s="10" t="s">
        <v>81</v>
      </c>
      <c r="G13" s="28">
        <v>561718039.15999997</v>
      </c>
    </row>
    <row r="14" spans="1:7" x14ac:dyDescent="0.25">
      <c r="A14" s="26" t="s">
        <v>56</v>
      </c>
      <c r="B14" s="10" t="s">
        <v>57</v>
      </c>
      <c r="C14" s="26" t="s">
        <v>79</v>
      </c>
      <c r="D14" s="10" t="s">
        <v>80</v>
      </c>
      <c r="E14" s="25" t="s">
        <v>60</v>
      </c>
      <c r="F14" s="10" t="s">
        <v>82</v>
      </c>
      <c r="G14" s="28">
        <v>37183169.159999996</v>
      </c>
    </row>
    <row r="15" spans="1:7" x14ac:dyDescent="0.25">
      <c r="A15" s="26" t="s">
        <v>56</v>
      </c>
      <c r="B15" s="10" t="s">
        <v>57</v>
      </c>
      <c r="C15" s="26" t="s">
        <v>79</v>
      </c>
      <c r="D15" s="10" t="s">
        <v>80</v>
      </c>
      <c r="E15" s="25" t="s">
        <v>63</v>
      </c>
      <c r="F15" s="10" t="s">
        <v>83</v>
      </c>
      <c r="G15" s="28">
        <v>56020376.759999998</v>
      </c>
    </row>
    <row r="16" spans="1:7" x14ac:dyDescent="0.25">
      <c r="A16" s="26" t="s">
        <v>56</v>
      </c>
      <c r="B16" s="10" t="s">
        <v>57</v>
      </c>
      <c r="C16" s="26" t="s">
        <v>79</v>
      </c>
      <c r="D16" s="10" t="s">
        <v>80</v>
      </c>
      <c r="E16" s="25" t="s">
        <v>69</v>
      </c>
      <c r="F16" s="10" t="s">
        <v>84</v>
      </c>
      <c r="G16" s="28">
        <v>33931500.960000001</v>
      </c>
    </row>
    <row r="17" spans="1:7" x14ac:dyDescent="0.25">
      <c r="A17" s="26" t="s">
        <v>60</v>
      </c>
      <c r="B17" s="10" t="s">
        <v>85</v>
      </c>
      <c r="C17" s="26" t="s">
        <v>56</v>
      </c>
      <c r="D17" s="10" t="s">
        <v>86</v>
      </c>
      <c r="E17" s="25" t="s">
        <v>60</v>
      </c>
      <c r="F17" s="10" t="s">
        <v>87</v>
      </c>
      <c r="G17" s="28">
        <v>281940000.88</v>
      </c>
    </row>
    <row r="18" spans="1:7" x14ac:dyDescent="0.25">
      <c r="A18" s="26" t="s">
        <v>60</v>
      </c>
      <c r="B18" s="10" t="s">
        <v>85</v>
      </c>
      <c r="C18" s="26" t="s">
        <v>56</v>
      </c>
      <c r="D18" s="10" t="s">
        <v>86</v>
      </c>
      <c r="E18" s="25" t="s">
        <v>67</v>
      </c>
      <c r="F18" s="10" t="s">
        <v>88</v>
      </c>
      <c r="G18" s="28">
        <v>5442157.7300000004</v>
      </c>
    </row>
    <row r="19" spans="1:7" x14ac:dyDescent="0.25">
      <c r="A19" s="26" t="s">
        <v>60</v>
      </c>
      <c r="B19" s="10" t="s">
        <v>85</v>
      </c>
      <c r="C19" s="26" t="s">
        <v>56</v>
      </c>
      <c r="D19" s="10" t="s">
        <v>86</v>
      </c>
      <c r="E19" s="25" t="s">
        <v>69</v>
      </c>
      <c r="F19" s="10" t="s">
        <v>89</v>
      </c>
      <c r="G19" s="28">
        <v>4735618.6500000004</v>
      </c>
    </row>
    <row r="20" spans="1:7" x14ac:dyDescent="0.25">
      <c r="A20" s="26" t="s">
        <v>60</v>
      </c>
      <c r="B20" s="10" t="s">
        <v>85</v>
      </c>
      <c r="C20" s="26" t="s">
        <v>56</v>
      </c>
      <c r="D20" s="10" t="s">
        <v>86</v>
      </c>
      <c r="E20" s="25" t="s">
        <v>90</v>
      </c>
      <c r="F20" s="10" t="s">
        <v>91</v>
      </c>
      <c r="G20" s="28">
        <v>4501452.04</v>
      </c>
    </row>
    <row r="21" spans="1:7" x14ac:dyDescent="0.25">
      <c r="A21" s="26" t="s">
        <v>60</v>
      </c>
      <c r="B21" s="10" t="s">
        <v>85</v>
      </c>
      <c r="C21" s="26" t="s">
        <v>60</v>
      </c>
      <c r="D21" s="10" t="s">
        <v>92</v>
      </c>
      <c r="E21" s="25" t="s">
        <v>56</v>
      </c>
      <c r="F21" s="10" t="s">
        <v>93</v>
      </c>
      <c r="G21" s="28">
        <v>178650954.44</v>
      </c>
    </row>
    <row r="22" spans="1:7" x14ac:dyDescent="0.25">
      <c r="A22" s="26" t="s">
        <v>60</v>
      </c>
      <c r="B22" s="10" t="s">
        <v>85</v>
      </c>
      <c r="C22" s="26" t="s">
        <v>60</v>
      </c>
      <c r="D22" s="10" t="s">
        <v>92</v>
      </c>
      <c r="E22" s="25" t="s">
        <v>60</v>
      </c>
      <c r="F22" s="10" t="s">
        <v>94</v>
      </c>
      <c r="G22" s="28">
        <v>181227736.77000001</v>
      </c>
    </row>
    <row r="23" spans="1:7" x14ac:dyDescent="0.25">
      <c r="A23" s="26" t="s">
        <v>60</v>
      </c>
      <c r="B23" s="10" t="s">
        <v>85</v>
      </c>
      <c r="C23" s="26" t="s">
        <v>60</v>
      </c>
      <c r="D23" s="10" t="s">
        <v>92</v>
      </c>
      <c r="E23" s="25" t="s">
        <v>67</v>
      </c>
      <c r="F23" s="10" t="s">
        <v>95</v>
      </c>
      <c r="G23" s="28">
        <v>411397934.56</v>
      </c>
    </row>
    <row r="24" spans="1:7" x14ac:dyDescent="0.25">
      <c r="A24" s="26" t="s">
        <v>60</v>
      </c>
      <c r="B24" s="10" t="s">
        <v>85</v>
      </c>
      <c r="C24" s="26" t="s">
        <v>60</v>
      </c>
      <c r="D24" s="10" t="s">
        <v>92</v>
      </c>
      <c r="E24" s="25" t="s">
        <v>90</v>
      </c>
      <c r="F24" s="10" t="s">
        <v>96</v>
      </c>
      <c r="G24" s="28">
        <v>737287938.55999994</v>
      </c>
    </row>
    <row r="25" spans="1:7" x14ac:dyDescent="0.25">
      <c r="A25" s="26" t="s">
        <v>60</v>
      </c>
      <c r="B25" s="10" t="s">
        <v>85</v>
      </c>
      <c r="C25" s="26" t="s">
        <v>67</v>
      </c>
      <c r="D25" s="10" t="s">
        <v>97</v>
      </c>
      <c r="E25" s="25" t="s">
        <v>56</v>
      </c>
      <c r="F25" s="10" t="s">
        <v>98</v>
      </c>
      <c r="G25" s="28">
        <v>49580865.439999998</v>
      </c>
    </row>
    <row r="26" spans="1:7" x14ac:dyDescent="0.25">
      <c r="A26" s="26" t="s">
        <v>60</v>
      </c>
      <c r="B26" s="10" t="s">
        <v>85</v>
      </c>
      <c r="C26" s="26" t="s">
        <v>69</v>
      </c>
      <c r="D26" s="10" t="s">
        <v>99</v>
      </c>
      <c r="E26" s="25" t="s">
        <v>90</v>
      </c>
      <c r="F26" s="10" t="s">
        <v>100</v>
      </c>
      <c r="G26" s="28">
        <v>11291507.720000001</v>
      </c>
    </row>
    <row r="27" spans="1:7" x14ac:dyDescent="0.25">
      <c r="A27" s="26" t="s">
        <v>60</v>
      </c>
      <c r="B27" s="10" t="s">
        <v>85</v>
      </c>
      <c r="C27" s="26" t="s">
        <v>90</v>
      </c>
      <c r="D27" s="10" t="s">
        <v>101</v>
      </c>
      <c r="E27" s="25" t="s">
        <v>63</v>
      </c>
      <c r="F27" s="10" t="s">
        <v>102</v>
      </c>
      <c r="G27" s="28">
        <v>14929657.76</v>
      </c>
    </row>
    <row r="28" spans="1:7" x14ac:dyDescent="0.25">
      <c r="A28" s="26" t="s">
        <v>60</v>
      </c>
      <c r="B28" s="10" t="s">
        <v>85</v>
      </c>
      <c r="C28" s="26" t="s">
        <v>90</v>
      </c>
      <c r="D28" s="10" t="s">
        <v>101</v>
      </c>
      <c r="E28" s="25" t="s">
        <v>79</v>
      </c>
      <c r="F28" s="10" t="s">
        <v>103</v>
      </c>
      <c r="G28" s="28">
        <v>38496678.640000001</v>
      </c>
    </row>
    <row r="29" spans="1:7" x14ac:dyDescent="0.25">
      <c r="A29" s="26" t="s">
        <v>60</v>
      </c>
      <c r="B29" s="10" t="s">
        <v>85</v>
      </c>
      <c r="C29" s="26" t="s">
        <v>90</v>
      </c>
      <c r="D29" s="10" t="s">
        <v>101</v>
      </c>
      <c r="E29" s="25" t="s">
        <v>104</v>
      </c>
      <c r="F29" s="10" t="s">
        <v>105</v>
      </c>
      <c r="G29" s="28">
        <v>162883502</v>
      </c>
    </row>
    <row r="30" spans="1:7" x14ac:dyDescent="0.25">
      <c r="A30" s="26" t="s">
        <v>60</v>
      </c>
      <c r="B30" s="10" t="s">
        <v>85</v>
      </c>
      <c r="C30" s="26" t="s">
        <v>74</v>
      </c>
      <c r="D30" s="10" t="s">
        <v>106</v>
      </c>
      <c r="E30" s="25" t="s">
        <v>56</v>
      </c>
      <c r="F30" s="10" t="s">
        <v>106</v>
      </c>
      <c r="G30" s="28">
        <v>6994177.3200000003</v>
      </c>
    </row>
    <row r="31" spans="1:7" x14ac:dyDescent="0.25">
      <c r="A31" s="26" t="s">
        <v>63</v>
      </c>
      <c r="B31" s="10" t="s">
        <v>107</v>
      </c>
      <c r="C31" s="26" t="s">
        <v>56</v>
      </c>
      <c r="D31" s="10" t="s">
        <v>108</v>
      </c>
      <c r="E31" s="25" t="s">
        <v>56</v>
      </c>
      <c r="F31" s="10" t="s">
        <v>109</v>
      </c>
      <c r="G31" s="28">
        <v>79915334</v>
      </c>
    </row>
    <row r="32" spans="1:7" x14ac:dyDescent="0.25">
      <c r="A32" s="26" t="s">
        <v>67</v>
      </c>
      <c r="B32" s="10" t="s">
        <v>110</v>
      </c>
      <c r="C32" s="26" t="s">
        <v>60</v>
      </c>
      <c r="D32" s="10" t="s">
        <v>111</v>
      </c>
      <c r="E32" s="25" t="s">
        <v>56</v>
      </c>
      <c r="F32" s="10" t="s">
        <v>112</v>
      </c>
      <c r="G32" s="28">
        <v>113285949.88</v>
      </c>
    </row>
    <row r="33" spans="1:7" x14ac:dyDescent="0.25">
      <c r="A33" s="26" t="s">
        <v>67</v>
      </c>
      <c r="B33" s="10" t="s">
        <v>110</v>
      </c>
      <c r="C33" s="26" t="s">
        <v>67</v>
      </c>
      <c r="D33" s="10" t="s">
        <v>113</v>
      </c>
      <c r="E33" s="25" t="s">
        <v>56</v>
      </c>
      <c r="F33" s="10" t="s">
        <v>113</v>
      </c>
      <c r="G33" s="28">
        <v>65000000</v>
      </c>
    </row>
    <row r="34" spans="1:7" x14ac:dyDescent="0.25">
      <c r="G34" s="29">
        <f>SUM(G2:G33)</f>
        <v>4389844518</v>
      </c>
    </row>
  </sheetData>
  <pageMargins left="0.7" right="0.7" top="0.75" bottom="0.75" header="0.3" footer="0.3"/>
  <ignoredErrors>
    <ignoredError sqref="E2:E33 C2:C33 A2:A3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D21" sqref="D21"/>
    </sheetView>
  </sheetViews>
  <sheetFormatPr baseColWidth="10" defaultColWidth="9.140625" defaultRowHeight="15" x14ac:dyDescent="0.25"/>
  <cols>
    <col min="1" max="1" width="9.140625" style="12"/>
    <col min="2" max="2" width="18.5703125" style="12" bestFit="1" customWidth="1"/>
    <col min="3" max="3" width="11.42578125" style="12" customWidth="1"/>
    <col min="4" max="4" width="97.140625" style="9" customWidth="1"/>
    <col min="5" max="5" width="16.85546875" style="30" customWidth="1"/>
    <col min="6" max="16384" width="9.140625" style="9"/>
  </cols>
  <sheetData>
    <row r="1" spans="1:5" s="24" customFormat="1" x14ac:dyDescent="0.25">
      <c r="A1" s="13" t="s">
        <v>120</v>
      </c>
      <c r="B1" s="13" t="s">
        <v>211</v>
      </c>
      <c r="C1" s="13" t="s">
        <v>212</v>
      </c>
      <c r="D1" s="13" t="s">
        <v>213</v>
      </c>
      <c r="E1" s="27" t="s">
        <v>55</v>
      </c>
    </row>
    <row r="2" spans="1:5" x14ac:dyDescent="0.25">
      <c r="A2" s="26" t="s">
        <v>121</v>
      </c>
      <c r="B2" s="26" t="s">
        <v>122</v>
      </c>
      <c r="C2" s="26" t="s">
        <v>123</v>
      </c>
      <c r="D2" s="10" t="s">
        <v>124</v>
      </c>
      <c r="E2" s="30">
        <v>915055756.00999999</v>
      </c>
    </row>
    <row r="3" spans="1:5" x14ac:dyDescent="0.25">
      <c r="A3" s="26" t="s">
        <v>121</v>
      </c>
      <c r="B3" s="26" t="s">
        <v>122</v>
      </c>
      <c r="C3" s="26" t="s">
        <v>125</v>
      </c>
      <c r="D3" s="10" t="s">
        <v>126</v>
      </c>
      <c r="E3" s="30">
        <v>8242746.2800000003</v>
      </c>
    </row>
    <row r="4" spans="1:5" x14ac:dyDescent="0.25">
      <c r="A4" s="26" t="s">
        <v>121</v>
      </c>
      <c r="B4" s="26" t="s">
        <v>122</v>
      </c>
      <c r="C4" s="26" t="s">
        <v>127</v>
      </c>
      <c r="D4" s="10" t="s">
        <v>128</v>
      </c>
      <c r="E4" s="30">
        <v>63112954.799999997</v>
      </c>
    </row>
    <row r="5" spans="1:5" x14ac:dyDescent="0.25">
      <c r="A5" s="26" t="s">
        <v>121</v>
      </c>
      <c r="B5" s="26" t="s">
        <v>122</v>
      </c>
      <c r="C5" s="26" t="s">
        <v>129</v>
      </c>
      <c r="D5" s="10" t="s">
        <v>130</v>
      </c>
      <c r="E5" s="30">
        <v>64338605.479999997</v>
      </c>
    </row>
    <row r="6" spans="1:5" x14ac:dyDescent="0.25">
      <c r="A6" s="26" t="s">
        <v>121</v>
      </c>
      <c r="B6" s="26" t="s">
        <v>122</v>
      </c>
      <c r="C6" s="26" t="s">
        <v>131</v>
      </c>
      <c r="D6" s="10" t="s">
        <v>132</v>
      </c>
      <c r="E6" s="30">
        <v>15602439.960000001</v>
      </c>
    </row>
    <row r="7" spans="1:5" x14ac:dyDescent="0.25">
      <c r="A7" s="26" t="s">
        <v>121</v>
      </c>
      <c r="B7" s="26" t="s">
        <v>122</v>
      </c>
      <c r="C7" s="26" t="s">
        <v>133</v>
      </c>
      <c r="D7" s="10" t="s">
        <v>134</v>
      </c>
      <c r="E7" s="30">
        <v>57340999.960000001</v>
      </c>
    </row>
    <row r="8" spans="1:5" x14ac:dyDescent="0.25">
      <c r="A8" s="26" t="s">
        <v>121</v>
      </c>
      <c r="B8" s="26" t="s">
        <v>122</v>
      </c>
      <c r="C8" s="26" t="s">
        <v>135</v>
      </c>
      <c r="D8" s="10" t="s">
        <v>136</v>
      </c>
      <c r="E8" s="30">
        <v>22291507.719999999</v>
      </c>
    </row>
    <row r="9" spans="1:5" x14ac:dyDescent="0.25">
      <c r="A9" s="26" t="s">
        <v>121</v>
      </c>
      <c r="B9" s="26" t="s">
        <v>122</v>
      </c>
      <c r="C9" s="26" t="s">
        <v>137</v>
      </c>
      <c r="D9" s="10" t="s">
        <v>138</v>
      </c>
      <c r="E9" s="30">
        <v>121547905.38</v>
      </c>
    </row>
    <row r="10" spans="1:5" x14ac:dyDescent="0.25">
      <c r="A10" s="26" t="s">
        <v>121</v>
      </c>
      <c r="B10" s="26" t="s">
        <v>122</v>
      </c>
      <c r="C10" s="26" t="s">
        <v>139</v>
      </c>
      <c r="D10" s="10" t="s">
        <v>140</v>
      </c>
      <c r="E10" s="30">
        <v>32209555.079999998</v>
      </c>
    </row>
    <row r="11" spans="1:5" x14ac:dyDescent="0.25">
      <c r="A11" s="26" t="s">
        <v>121</v>
      </c>
      <c r="B11" s="26" t="s">
        <v>122</v>
      </c>
      <c r="C11" s="26" t="s">
        <v>141</v>
      </c>
      <c r="D11" s="10" t="s">
        <v>142</v>
      </c>
      <c r="E11" s="30">
        <v>22299318.039999999</v>
      </c>
    </row>
    <row r="12" spans="1:5" x14ac:dyDescent="0.25">
      <c r="A12" s="26" t="s">
        <v>121</v>
      </c>
      <c r="B12" s="26" t="s">
        <v>122</v>
      </c>
      <c r="C12" s="26" t="s">
        <v>143</v>
      </c>
      <c r="D12" s="10" t="s">
        <v>144</v>
      </c>
      <c r="E12" s="30">
        <v>45266402.280000001</v>
      </c>
    </row>
    <row r="13" spans="1:5" x14ac:dyDescent="0.25">
      <c r="A13" s="26" t="s">
        <v>121</v>
      </c>
      <c r="B13" s="26" t="s">
        <v>122</v>
      </c>
      <c r="C13" s="26" t="s">
        <v>145</v>
      </c>
      <c r="D13" s="10" t="s">
        <v>146</v>
      </c>
      <c r="E13" s="30">
        <v>90925723.280000001</v>
      </c>
    </row>
    <row r="14" spans="1:5" x14ac:dyDescent="0.25">
      <c r="A14" s="26" t="s">
        <v>121</v>
      </c>
      <c r="B14" s="26" t="s">
        <v>122</v>
      </c>
      <c r="C14" s="26" t="s">
        <v>147</v>
      </c>
      <c r="D14" s="10" t="s">
        <v>148</v>
      </c>
      <c r="E14" s="30">
        <v>9142364.6400000006</v>
      </c>
    </row>
    <row r="15" spans="1:5" x14ac:dyDescent="0.25">
      <c r="A15" s="26" t="s">
        <v>121</v>
      </c>
      <c r="B15" s="26" t="s">
        <v>122</v>
      </c>
      <c r="C15" s="26" t="s">
        <v>149</v>
      </c>
      <c r="D15" s="10" t="s">
        <v>150</v>
      </c>
      <c r="E15" s="30">
        <v>32193231.98</v>
      </c>
    </row>
    <row r="16" spans="1:5" x14ac:dyDescent="0.25">
      <c r="A16" s="26" t="s">
        <v>121</v>
      </c>
      <c r="B16" s="26" t="s">
        <v>122</v>
      </c>
      <c r="C16" s="26" t="s">
        <v>151</v>
      </c>
      <c r="D16" s="10" t="s">
        <v>152</v>
      </c>
      <c r="E16" s="30">
        <v>5711443.8799999999</v>
      </c>
    </row>
    <row r="17" spans="1:5" x14ac:dyDescent="0.25">
      <c r="A17" s="26" t="s">
        <v>121</v>
      </c>
      <c r="B17" s="26" t="s">
        <v>122</v>
      </c>
      <c r="C17" s="26" t="s">
        <v>153</v>
      </c>
      <c r="D17" s="10" t="s">
        <v>154</v>
      </c>
      <c r="E17" s="30">
        <v>34390921.399999999</v>
      </c>
    </row>
    <row r="18" spans="1:5" x14ac:dyDescent="0.25">
      <c r="A18" s="26" t="s">
        <v>121</v>
      </c>
      <c r="B18" s="26" t="s">
        <v>122</v>
      </c>
      <c r="C18" s="26" t="s">
        <v>155</v>
      </c>
      <c r="D18" s="10" t="s">
        <v>156</v>
      </c>
      <c r="E18" s="30">
        <v>281940000.88</v>
      </c>
    </row>
    <row r="19" spans="1:5" x14ac:dyDescent="0.25">
      <c r="A19" s="26" t="s">
        <v>121</v>
      </c>
      <c r="B19" s="26" t="s">
        <v>122</v>
      </c>
      <c r="C19" s="26" t="s">
        <v>157</v>
      </c>
      <c r="D19" s="10" t="s">
        <v>158</v>
      </c>
      <c r="E19" s="30">
        <v>444869753.01999998</v>
      </c>
    </row>
    <row r="20" spans="1:5" x14ac:dyDescent="0.25">
      <c r="A20" s="26" t="s">
        <v>121</v>
      </c>
      <c r="B20" s="26" t="s">
        <v>122</v>
      </c>
      <c r="C20" s="26" t="s">
        <v>159</v>
      </c>
      <c r="D20" s="10" t="s">
        <v>160</v>
      </c>
      <c r="E20" s="30">
        <v>411397934.56</v>
      </c>
    </row>
    <row r="21" spans="1:5" x14ac:dyDescent="0.25">
      <c r="A21" s="26" t="s">
        <v>121</v>
      </c>
      <c r="B21" s="26" t="s">
        <v>122</v>
      </c>
      <c r="C21" s="26" t="s">
        <v>161</v>
      </c>
      <c r="D21" s="10" t="s">
        <v>162</v>
      </c>
      <c r="E21" s="30">
        <v>156149347.12</v>
      </c>
    </row>
    <row r="22" spans="1:5" x14ac:dyDescent="0.25">
      <c r="A22" s="26" t="s">
        <v>121</v>
      </c>
      <c r="B22" s="26" t="s">
        <v>122</v>
      </c>
      <c r="C22" s="26" t="s">
        <v>163</v>
      </c>
      <c r="D22" s="10" t="s">
        <v>164</v>
      </c>
      <c r="E22" s="30">
        <v>25331404.16</v>
      </c>
    </row>
    <row r="23" spans="1:5" x14ac:dyDescent="0.25">
      <c r="A23" s="26" t="s">
        <v>121</v>
      </c>
      <c r="B23" s="26" t="s">
        <v>122</v>
      </c>
      <c r="C23" s="26" t="s">
        <v>165</v>
      </c>
      <c r="D23" s="10" t="s">
        <v>166</v>
      </c>
      <c r="E23" s="30">
        <v>58736570.020000003</v>
      </c>
    </row>
    <row r="24" spans="1:5" x14ac:dyDescent="0.25">
      <c r="A24" s="26" t="s">
        <v>121</v>
      </c>
      <c r="B24" s="26" t="s">
        <v>122</v>
      </c>
      <c r="C24" s="26" t="s">
        <v>167</v>
      </c>
      <c r="D24" s="10" t="s">
        <v>168</v>
      </c>
      <c r="E24" s="30">
        <v>15189944.039999999</v>
      </c>
    </row>
    <row r="25" spans="1:5" x14ac:dyDescent="0.25">
      <c r="A25" s="26" t="s">
        <v>121</v>
      </c>
      <c r="B25" s="26" t="s">
        <v>122</v>
      </c>
      <c r="C25" s="26" t="s">
        <v>169</v>
      </c>
      <c r="D25" s="10" t="s">
        <v>170</v>
      </c>
      <c r="E25" s="30">
        <v>6075819.2400000002</v>
      </c>
    </row>
    <row r="26" spans="1:5" x14ac:dyDescent="0.25">
      <c r="A26" s="26" t="s">
        <v>121</v>
      </c>
      <c r="B26" s="26" t="s">
        <v>122</v>
      </c>
      <c r="C26" s="26" t="s">
        <v>171</v>
      </c>
      <c r="D26" s="10" t="s">
        <v>172</v>
      </c>
      <c r="E26" s="30">
        <v>17028844.66</v>
      </c>
    </row>
    <row r="27" spans="1:5" x14ac:dyDescent="0.25">
      <c r="A27" s="26" t="s">
        <v>121</v>
      </c>
      <c r="B27" s="26" t="s">
        <v>122</v>
      </c>
      <c r="C27" s="26" t="s">
        <v>173</v>
      </c>
      <c r="D27" s="10" t="s">
        <v>174</v>
      </c>
      <c r="E27" s="30">
        <v>50351466.5</v>
      </c>
    </row>
    <row r="28" spans="1:5" x14ac:dyDescent="0.25">
      <c r="A28" s="26" t="s">
        <v>121</v>
      </c>
      <c r="B28" s="26" t="s">
        <v>122</v>
      </c>
      <c r="C28" s="26" t="s">
        <v>175</v>
      </c>
      <c r="D28" s="10" t="s">
        <v>176</v>
      </c>
      <c r="E28" s="30">
        <v>29342509.960000001</v>
      </c>
    </row>
    <row r="29" spans="1:5" x14ac:dyDescent="0.25">
      <c r="A29" s="26" t="s">
        <v>121</v>
      </c>
      <c r="B29" s="26" t="s">
        <v>122</v>
      </c>
      <c r="C29" s="26" t="s">
        <v>177</v>
      </c>
      <c r="D29" s="10" t="s">
        <v>178</v>
      </c>
      <c r="E29" s="30">
        <v>26583182.68</v>
      </c>
    </row>
    <row r="30" spans="1:5" x14ac:dyDescent="0.25">
      <c r="A30" s="26" t="s">
        <v>121</v>
      </c>
      <c r="B30" s="26" t="s">
        <v>122</v>
      </c>
      <c r="C30" s="26" t="s">
        <v>179</v>
      </c>
      <c r="D30" s="10" t="s">
        <v>180</v>
      </c>
      <c r="E30" s="30">
        <v>2424597.7599999998</v>
      </c>
    </row>
    <row r="31" spans="1:5" x14ac:dyDescent="0.25">
      <c r="A31" s="26" t="s">
        <v>121</v>
      </c>
      <c r="B31" s="26" t="s">
        <v>122</v>
      </c>
      <c r="C31" s="26" t="s">
        <v>181</v>
      </c>
      <c r="D31" s="10" t="s">
        <v>182</v>
      </c>
      <c r="E31" s="30">
        <v>33740645.039999999</v>
      </c>
    </row>
    <row r="32" spans="1:5" x14ac:dyDescent="0.25">
      <c r="A32" s="26" t="s">
        <v>121</v>
      </c>
      <c r="B32" s="26" t="s">
        <v>122</v>
      </c>
      <c r="C32" s="26" t="s">
        <v>183</v>
      </c>
      <c r="D32" s="10" t="s">
        <v>184</v>
      </c>
      <c r="E32" s="30">
        <v>12173364.640000001</v>
      </c>
    </row>
    <row r="33" spans="1:5" x14ac:dyDescent="0.25">
      <c r="A33" s="26" t="s">
        <v>121</v>
      </c>
      <c r="B33" s="26" t="s">
        <v>122</v>
      </c>
      <c r="C33" s="26" t="s">
        <v>185</v>
      </c>
      <c r="D33" s="10" t="s">
        <v>186</v>
      </c>
      <c r="E33" s="30">
        <v>206536079.47999999</v>
      </c>
    </row>
    <row r="34" spans="1:5" x14ac:dyDescent="0.25">
      <c r="A34" s="26" t="s">
        <v>121</v>
      </c>
      <c r="B34" s="26" t="s">
        <v>122</v>
      </c>
      <c r="C34" s="26" t="s">
        <v>187</v>
      </c>
      <c r="D34" s="10" t="s">
        <v>188</v>
      </c>
      <c r="E34" s="30">
        <v>242936815.91999999</v>
      </c>
    </row>
    <row r="35" spans="1:5" x14ac:dyDescent="0.25">
      <c r="A35" s="26" t="s">
        <v>121</v>
      </c>
      <c r="B35" s="26" t="s">
        <v>122</v>
      </c>
      <c r="C35" s="26" t="s">
        <v>189</v>
      </c>
      <c r="D35" s="10" t="s">
        <v>190</v>
      </c>
      <c r="E35" s="30">
        <v>12865606.800000001</v>
      </c>
    </row>
    <row r="36" spans="1:5" x14ac:dyDescent="0.25">
      <c r="A36" s="26" t="s">
        <v>121</v>
      </c>
      <c r="B36" s="26" t="s">
        <v>122</v>
      </c>
      <c r="C36" s="26" t="s">
        <v>191</v>
      </c>
      <c r="D36" s="10" t="s">
        <v>192</v>
      </c>
      <c r="E36" s="30">
        <v>152016209.21000001</v>
      </c>
    </row>
    <row r="37" spans="1:5" x14ac:dyDescent="0.25">
      <c r="A37" s="26" t="s">
        <v>121</v>
      </c>
      <c r="B37" s="26" t="s">
        <v>122</v>
      </c>
      <c r="C37" s="26" t="s">
        <v>193</v>
      </c>
      <c r="D37" s="10" t="s">
        <v>194</v>
      </c>
      <c r="E37" s="30">
        <v>27674415.309999999</v>
      </c>
    </row>
    <row r="38" spans="1:5" x14ac:dyDescent="0.25">
      <c r="A38" s="26" t="s">
        <v>121</v>
      </c>
      <c r="B38" s="26" t="s">
        <v>122</v>
      </c>
      <c r="C38" s="26" t="s">
        <v>195</v>
      </c>
      <c r="D38" s="10" t="s">
        <v>196</v>
      </c>
      <c r="E38" s="30">
        <v>221833593.16999999</v>
      </c>
    </row>
    <row r="39" spans="1:5" x14ac:dyDescent="0.25">
      <c r="A39" s="26" t="s">
        <v>121</v>
      </c>
      <c r="B39" s="26" t="s">
        <v>122</v>
      </c>
      <c r="C39" s="26" t="s">
        <v>197</v>
      </c>
      <c r="D39" s="10" t="s">
        <v>198</v>
      </c>
      <c r="E39" s="30">
        <v>61230469.039999999</v>
      </c>
    </row>
    <row r="40" spans="1:5" x14ac:dyDescent="0.25">
      <c r="A40" s="26" t="s">
        <v>121</v>
      </c>
      <c r="B40" s="26" t="s">
        <v>122</v>
      </c>
      <c r="C40" s="26" t="s">
        <v>199</v>
      </c>
      <c r="D40" s="10" t="s">
        <v>200</v>
      </c>
      <c r="E40" s="30">
        <v>126249675.42</v>
      </c>
    </row>
    <row r="41" spans="1:5" x14ac:dyDescent="0.25">
      <c r="A41" s="26" t="s">
        <v>121</v>
      </c>
      <c r="B41" s="26" t="s">
        <v>122</v>
      </c>
      <c r="C41" s="26" t="s">
        <v>201</v>
      </c>
      <c r="D41" s="10" t="s">
        <v>202</v>
      </c>
      <c r="E41" s="30">
        <v>23421037.800000001</v>
      </c>
    </row>
    <row r="42" spans="1:5" x14ac:dyDescent="0.25">
      <c r="A42" s="26" t="s">
        <v>121</v>
      </c>
      <c r="B42" s="26" t="s">
        <v>122</v>
      </c>
      <c r="C42" s="26" t="s">
        <v>203</v>
      </c>
      <c r="D42" s="10" t="s">
        <v>204</v>
      </c>
      <c r="E42" s="30">
        <v>5200196.72</v>
      </c>
    </row>
    <row r="43" spans="1:5" x14ac:dyDescent="0.25">
      <c r="A43" s="26" t="s">
        <v>121</v>
      </c>
      <c r="B43" s="26" t="s">
        <v>122</v>
      </c>
      <c r="C43" s="26" t="s">
        <v>205</v>
      </c>
      <c r="D43" s="10" t="s">
        <v>206</v>
      </c>
      <c r="E43" s="30">
        <v>56020376.759999998</v>
      </c>
    </row>
    <row r="44" spans="1:5" x14ac:dyDescent="0.25">
      <c r="A44" s="26" t="s">
        <v>121</v>
      </c>
      <c r="B44" s="26" t="s">
        <v>122</v>
      </c>
      <c r="C44" s="26" t="s">
        <v>207</v>
      </c>
      <c r="D44" s="10" t="s">
        <v>208</v>
      </c>
      <c r="E44" s="30">
        <v>10602532.15</v>
      </c>
    </row>
    <row r="45" spans="1:5" x14ac:dyDescent="0.25">
      <c r="A45" s="26" t="s">
        <v>121</v>
      </c>
      <c r="B45" s="26" t="s">
        <v>122</v>
      </c>
      <c r="C45" s="26" t="s">
        <v>209</v>
      </c>
      <c r="D45" s="10" t="s">
        <v>210</v>
      </c>
      <c r="E45" s="30">
        <v>132250249.77</v>
      </c>
    </row>
    <row r="46" spans="1:5" x14ac:dyDescent="0.25">
      <c r="E46" s="27">
        <f>SUM(E2:E45)</f>
        <v>4389844518</v>
      </c>
    </row>
  </sheetData>
  <pageMargins left="0.7" right="0.7" top="0.75" bottom="0.75" header="0.3" footer="0.3"/>
  <ignoredErrors>
    <ignoredError sqref="A2:A45 C2:C4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3"/>
  <sheetViews>
    <sheetView workbookViewId="0">
      <selection activeCell="D19" sqref="D19"/>
    </sheetView>
  </sheetViews>
  <sheetFormatPr baseColWidth="10" defaultRowHeight="15" x14ac:dyDescent="0.25"/>
  <cols>
    <col min="1" max="3" width="11.42578125" style="7"/>
    <col min="4" max="4" width="43.7109375" style="7" customWidth="1"/>
    <col min="5" max="5" width="25.5703125" style="7" customWidth="1"/>
    <col min="6" max="16384" width="11.42578125" style="7"/>
  </cols>
  <sheetData>
    <row r="2" spans="3:5" ht="18.75" x14ac:dyDescent="0.3">
      <c r="C2" s="61" t="s">
        <v>51</v>
      </c>
      <c r="D2" s="61"/>
      <c r="E2" s="61"/>
    </row>
    <row r="3" spans="3:5" ht="18.75" x14ac:dyDescent="0.3">
      <c r="C3" s="61" t="s">
        <v>54</v>
      </c>
      <c r="D3" s="61"/>
      <c r="E3" s="61"/>
    </row>
    <row r="4" spans="3:5" ht="18.75" x14ac:dyDescent="0.3">
      <c r="C4" s="61" t="s">
        <v>221</v>
      </c>
      <c r="D4" s="61"/>
      <c r="E4" s="61"/>
    </row>
    <row r="5" spans="3:5" ht="15.75" thickBot="1" x14ac:dyDescent="0.3"/>
    <row r="6" spans="3:5" ht="24.95" customHeight="1" thickBot="1" x14ac:dyDescent="0.3">
      <c r="C6" s="31" t="s">
        <v>214</v>
      </c>
      <c r="D6" s="32" t="s">
        <v>222</v>
      </c>
      <c r="E6" s="33" t="s">
        <v>55</v>
      </c>
    </row>
    <row r="7" spans="3:5" ht="24.95" customHeight="1" thickBot="1" x14ac:dyDescent="0.3">
      <c r="C7" s="34">
        <v>1</v>
      </c>
      <c r="D7" s="35" t="s">
        <v>215</v>
      </c>
      <c r="E7" s="36">
        <v>4022616719</v>
      </c>
    </row>
    <row r="8" spans="3:5" ht="24.95" customHeight="1" thickBot="1" x14ac:dyDescent="0.3">
      <c r="C8" s="37">
        <v>2</v>
      </c>
      <c r="D8" s="38" t="s">
        <v>216</v>
      </c>
      <c r="E8" s="39">
        <v>327985657</v>
      </c>
    </row>
    <row r="9" spans="3:5" ht="24.95" customHeight="1" x14ac:dyDescent="0.25">
      <c r="C9" s="53">
        <v>3</v>
      </c>
      <c r="D9" s="55" t="s">
        <v>217</v>
      </c>
      <c r="E9" s="57">
        <v>39242142</v>
      </c>
    </row>
    <row r="10" spans="3:5" ht="24.95" customHeight="1" thickBot="1" x14ac:dyDescent="0.3">
      <c r="C10" s="54"/>
      <c r="D10" s="56"/>
      <c r="E10" s="58"/>
    </row>
    <row r="11" spans="3:5" ht="24.95" customHeight="1" thickBot="1" x14ac:dyDescent="0.3">
      <c r="C11" s="37">
        <v>4</v>
      </c>
      <c r="D11" s="38" t="s">
        <v>218</v>
      </c>
      <c r="E11" s="40"/>
    </row>
    <row r="12" spans="3:5" ht="24.95" customHeight="1" thickBot="1" x14ac:dyDescent="0.3">
      <c r="C12" s="34">
        <v>5</v>
      </c>
      <c r="D12" s="35" t="s">
        <v>219</v>
      </c>
      <c r="E12" s="41"/>
    </row>
    <row r="13" spans="3:5" ht="24.95" customHeight="1" thickBot="1" x14ac:dyDescent="0.3">
      <c r="C13" s="59" t="s">
        <v>220</v>
      </c>
      <c r="D13" s="60"/>
      <c r="E13" s="42">
        <f>SUM(E7:E12)</f>
        <v>4389844518</v>
      </c>
    </row>
  </sheetData>
  <mergeCells count="7">
    <mergeCell ref="C9:C10"/>
    <mergeCell ref="D9:D10"/>
    <mergeCell ref="E9:E10"/>
    <mergeCell ref="C13:D13"/>
    <mergeCell ref="C2:E2"/>
    <mergeCell ref="C4:E4"/>
    <mergeCell ref="C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D24" sqref="D24"/>
    </sheetView>
  </sheetViews>
  <sheetFormatPr baseColWidth="10" defaultColWidth="9.140625" defaultRowHeight="15" x14ac:dyDescent="0.25"/>
  <cols>
    <col min="1" max="1" width="9.140625" style="12"/>
    <col min="2" max="2" width="58" style="9" customWidth="1"/>
    <col min="3" max="3" width="10.7109375" style="12" bestFit="1" customWidth="1"/>
    <col min="4" max="4" width="79.140625" style="9" customWidth="1"/>
    <col min="5" max="5" width="18.7109375" style="30" customWidth="1"/>
    <col min="6" max="16384" width="9.140625" style="9"/>
  </cols>
  <sheetData>
    <row r="1" spans="1:5" s="24" customFormat="1" x14ac:dyDescent="0.25">
      <c r="A1" s="13" t="s">
        <v>314</v>
      </c>
      <c r="B1" s="24" t="s">
        <v>315</v>
      </c>
      <c r="C1" s="13" t="s">
        <v>46</v>
      </c>
      <c r="D1" s="13" t="s">
        <v>316</v>
      </c>
      <c r="E1" s="27" t="s">
        <v>55</v>
      </c>
    </row>
    <row r="2" spans="1:5" x14ac:dyDescent="0.25">
      <c r="A2" s="26" t="s">
        <v>223</v>
      </c>
      <c r="B2" s="10" t="s">
        <v>224</v>
      </c>
      <c r="C2" s="26" t="s">
        <v>225</v>
      </c>
      <c r="D2" s="10" t="s">
        <v>226</v>
      </c>
      <c r="E2" s="30">
        <v>986672132.51999998</v>
      </c>
    </row>
    <row r="3" spans="1:5" x14ac:dyDescent="0.25">
      <c r="A3" s="26" t="s">
        <v>223</v>
      </c>
      <c r="B3" s="10" t="s">
        <v>224</v>
      </c>
      <c r="C3" s="26" t="s">
        <v>227</v>
      </c>
      <c r="D3" s="10" t="s">
        <v>228</v>
      </c>
      <c r="E3" s="30">
        <v>78616520.760000005</v>
      </c>
    </row>
    <row r="4" spans="1:5" x14ac:dyDescent="0.25">
      <c r="A4" s="26" t="s">
        <v>223</v>
      </c>
      <c r="B4" s="10" t="s">
        <v>224</v>
      </c>
      <c r="C4" s="26" t="s">
        <v>229</v>
      </c>
      <c r="D4" s="10" t="s">
        <v>230</v>
      </c>
      <c r="E4" s="30">
        <v>223555266.47999999</v>
      </c>
    </row>
    <row r="5" spans="1:5" x14ac:dyDescent="0.25">
      <c r="A5" s="26" t="s">
        <v>223</v>
      </c>
      <c r="B5" s="10" t="s">
        <v>224</v>
      </c>
      <c r="C5" s="26" t="s">
        <v>231</v>
      </c>
      <c r="D5" s="10" t="s">
        <v>232</v>
      </c>
      <c r="E5" s="30">
        <v>654387115.20000005</v>
      </c>
    </row>
    <row r="6" spans="1:5" x14ac:dyDescent="0.25">
      <c r="A6" s="26" t="s">
        <v>223</v>
      </c>
      <c r="B6" s="10" t="s">
        <v>224</v>
      </c>
      <c r="C6" s="26" t="s">
        <v>233</v>
      </c>
      <c r="D6" s="10" t="s">
        <v>234</v>
      </c>
      <c r="E6" s="30">
        <v>24596828.039999999</v>
      </c>
    </row>
    <row r="7" spans="1:5" x14ac:dyDescent="0.25">
      <c r="A7" s="26" t="s">
        <v>223</v>
      </c>
      <c r="B7" s="10" t="s">
        <v>224</v>
      </c>
      <c r="C7" s="26" t="s">
        <v>235</v>
      </c>
      <c r="D7" s="10" t="s">
        <v>236</v>
      </c>
      <c r="E7" s="30">
        <v>3776574</v>
      </c>
    </row>
    <row r="8" spans="1:5" x14ac:dyDescent="0.25">
      <c r="A8" s="26" t="s">
        <v>237</v>
      </c>
      <c r="B8" s="10" t="s">
        <v>238</v>
      </c>
      <c r="C8" s="26" t="s">
        <v>239</v>
      </c>
      <c r="D8" s="10" t="s">
        <v>240</v>
      </c>
      <c r="E8" s="30">
        <v>26667423.48</v>
      </c>
    </row>
    <row r="9" spans="1:5" x14ac:dyDescent="0.25">
      <c r="A9" s="26" t="s">
        <v>237</v>
      </c>
      <c r="B9" s="10" t="s">
        <v>238</v>
      </c>
      <c r="C9" s="26" t="s">
        <v>241</v>
      </c>
      <c r="D9" s="10" t="s">
        <v>242</v>
      </c>
      <c r="E9" s="30">
        <v>24874009.550000001</v>
      </c>
    </row>
    <row r="10" spans="1:5" x14ac:dyDescent="0.25">
      <c r="A10" s="26" t="s">
        <v>237</v>
      </c>
      <c r="B10" s="10" t="s">
        <v>238</v>
      </c>
      <c r="C10" s="26" t="s">
        <v>243</v>
      </c>
      <c r="D10" s="10" t="s">
        <v>244</v>
      </c>
      <c r="E10" s="30">
        <v>22961.8</v>
      </c>
    </row>
    <row r="11" spans="1:5" x14ac:dyDescent="0.25">
      <c r="A11" s="26" t="s">
        <v>237</v>
      </c>
      <c r="B11" s="10" t="s">
        <v>238</v>
      </c>
      <c r="C11" s="26" t="s">
        <v>245</v>
      </c>
      <c r="D11" s="10" t="s">
        <v>246</v>
      </c>
      <c r="E11" s="30">
        <v>39484223.100000001</v>
      </c>
    </row>
    <row r="12" spans="1:5" x14ac:dyDescent="0.25">
      <c r="A12" s="26" t="s">
        <v>237</v>
      </c>
      <c r="B12" s="10" t="s">
        <v>238</v>
      </c>
      <c r="C12" s="26" t="s">
        <v>247</v>
      </c>
      <c r="D12" s="10" t="s">
        <v>248</v>
      </c>
      <c r="E12" s="30">
        <v>13331423.48</v>
      </c>
    </row>
    <row r="13" spans="1:5" x14ac:dyDescent="0.25">
      <c r="A13" s="26" t="s">
        <v>237</v>
      </c>
      <c r="B13" s="10" t="s">
        <v>238</v>
      </c>
      <c r="C13" s="26" t="s">
        <v>249</v>
      </c>
      <c r="D13" s="10" t="s">
        <v>250</v>
      </c>
      <c r="E13" s="30">
        <v>318936286</v>
      </c>
    </row>
    <row r="14" spans="1:5" x14ac:dyDescent="0.25">
      <c r="A14" s="26" t="s">
        <v>237</v>
      </c>
      <c r="B14" s="10" t="s">
        <v>238</v>
      </c>
      <c r="C14" s="26" t="s">
        <v>251</v>
      </c>
      <c r="D14" s="10" t="s">
        <v>252</v>
      </c>
      <c r="E14" s="30">
        <v>55675211.869999997</v>
      </c>
    </row>
    <row r="15" spans="1:5" x14ac:dyDescent="0.25">
      <c r="A15" s="26" t="s">
        <v>237</v>
      </c>
      <c r="B15" s="10" t="s">
        <v>238</v>
      </c>
      <c r="C15" s="26" t="s">
        <v>253</v>
      </c>
      <c r="D15" s="10" t="s">
        <v>254</v>
      </c>
      <c r="E15" s="30">
        <v>98432217.400000006</v>
      </c>
    </row>
    <row r="16" spans="1:5" x14ac:dyDescent="0.25">
      <c r="A16" s="26" t="s">
        <v>255</v>
      </c>
      <c r="B16" s="10" t="s">
        <v>256</v>
      </c>
      <c r="C16" s="26" t="s">
        <v>257</v>
      </c>
      <c r="D16" s="10" t="s">
        <v>258</v>
      </c>
      <c r="E16" s="30">
        <v>308214824.56</v>
      </c>
    </row>
    <row r="17" spans="1:5" x14ac:dyDescent="0.25">
      <c r="A17" s="26" t="s">
        <v>255</v>
      </c>
      <c r="B17" s="10" t="s">
        <v>256</v>
      </c>
      <c r="C17" s="26" t="s">
        <v>259</v>
      </c>
      <c r="D17" s="10" t="s">
        <v>260</v>
      </c>
      <c r="E17" s="30">
        <v>87970606.209999993</v>
      </c>
    </row>
    <row r="18" spans="1:5" x14ac:dyDescent="0.25">
      <c r="A18" s="26" t="s">
        <v>255</v>
      </c>
      <c r="B18" s="10" t="s">
        <v>256</v>
      </c>
      <c r="C18" s="26" t="s">
        <v>261</v>
      </c>
      <c r="D18" s="10" t="s">
        <v>262</v>
      </c>
      <c r="E18" s="30">
        <v>44138772.030000001</v>
      </c>
    </row>
    <row r="19" spans="1:5" x14ac:dyDescent="0.25">
      <c r="A19" s="26" t="s">
        <v>255</v>
      </c>
      <c r="B19" s="10" t="s">
        <v>256</v>
      </c>
      <c r="C19" s="26" t="s">
        <v>263</v>
      </c>
      <c r="D19" s="10" t="s">
        <v>264</v>
      </c>
      <c r="E19" s="30">
        <v>54244724.119999997</v>
      </c>
    </row>
    <row r="20" spans="1:5" x14ac:dyDescent="0.25">
      <c r="A20" s="26" t="s">
        <v>255</v>
      </c>
      <c r="B20" s="10" t="s">
        <v>256</v>
      </c>
      <c r="C20" s="26" t="s">
        <v>265</v>
      </c>
      <c r="D20" s="10" t="s">
        <v>266</v>
      </c>
      <c r="E20" s="30">
        <v>192509835.69</v>
      </c>
    </row>
    <row r="21" spans="1:5" x14ac:dyDescent="0.25">
      <c r="A21" s="26" t="s">
        <v>255</v>
      </c>
      <c r="B21" s="10" t="s">
        <v>256</v>
      </c>
      <c r="C21" s="26" t="s">
        <v>267</v>
      </c>
      <c r="D21" s="10" t="s">
        <v>268</v>
      </c>
      <c r="E21" s="30">
        <v>71999999.989999995</v>
      </c>
    </row>
    <row r="22" spans="1:5" x14ac:dyDescent="0.25">
      <c r="A22" s="26" t="s">
        <v>255</v>
      </c>
      <c r="B22" s="10" t="s">
        <v>256</v>
      </c>
      <c r="C22" s="26" t="s">
        <v>269</v>
      </c>
      <c r="D22" s="10" t="s">
        <v>270</v>
      </c>
      <c r="E22" s="30">
        <v>2873685.68</v>
      </c>
    </row>
    <row r="23" spans="1:5" x14ac:dyDescent="0.25">
      <c r="A23" s="26" t="s">
        <v>255</v>
      </c>
      <c r="B23" s="10" t="s">
        <v>256</v>
      </c>
      <c r="C23" s="26" t="s">
        <v>271</v>
      </c>
      <c r="D23" s="10" t="s">
        <v>272</v>
      </c>
      <c r="E23" s="30">
        <v>20670262.890000001</v>
      </c>
    </row>
    <row r="24" spans="1:5" x14ac:dyDescent="0.25">
      <c r="A24" s="26" t="s">
        <v>255</v>
      </c>
      <c r="B24" s="10" t="s">
        <v>256</v>
      </c>
      <c r="C24" s="26" t="s">
        <v>273</v>
      </c>
      <c r="D24" s="10" t="s">
        <v>80</v>
      </c>
      <c r="E24" s="30">
        <v>34657672.710000001</v>
      </c>
    </row>
    <row r="25" spans="1:5" x14ac:dyDescent="0.25">
      <c r="A25" s="26" t="s">
        <v>274</v>
      </c>
      <c r="B25" s="10" t="s">
        <v>275</v>
      </c>
      <c r="C25" s="26" t="s">
        <v>276</v>
      </c>
      <c r="D25" s="10" t="s">
        <v>277</v>
      </c>
      <c r="E25" s="30">
        <v>310225950.75999999</v>
      </c>
    </row>
    <row r="26" spans="1:5" x14ac:dyDescent="0.25">
      <c r="A26" s="26" t="s">
        <v>274</v>
      </c>
      <c r="B26" s="10" t="s">
        <v>275</v>
      </c>
      <c r="C26" s="26" t="s">
        <v>278</v>
      </c>
      <c r="D26" s="10" t="s">
        <v>279</v>
      </c>
      <c r="E26" s="30">
        <v>10699999.92</v>
      </c>
    </row>
    <row r="27" spans="1:5" x14ac:dyDescent="0.25">
      <c r="A27" s="26" t="s">
        <v>274</v>
      </c>
      <c r="B27" s="10" t="s">
        <v>275</v>
      </c>
      <c r="C27" s="26" t="s">
        <v>280</v>
      </c>
      <c r="D27" s="10" t="s">
        <v>281</v>
      </c>
      <c r="E27" s="30">
        <v>123074600.59</v>
      </c>
    </row>
    <row r="28" spans="1:5" x14ac:dyDescent="0.25">
      <c r="A28" s="26" t="s">
        <v>274</v>
      </c>
      <c r="B28" s="10" t="s">
        <v>275</v>
      </c>
      <c r="C28" s="26" t="s">
        <v>282</v>
      </c>
      <c r="D28" s="10" t="s">
        <v>283</v>
      </c>
      <c r="E28" s="30">
        <v>46606526.159999996</v>
      </c>
    </row>
    <row r="29" spans="1:5" x14ac:dyDescent="0.25">
      <c r="A29" s="26" t="s">
        <v>274</v>
      </c>
      <c r="B29" s="10" t="s">
        <v>275</v>
      </c>
      <c r="C29" s="26" t="s">
        <v>284</v>
      </c>
      <c r="D29" s="10" t="s">
        <v>285</v>
      </c>
      <c r="E29" s="30">
        <v>3699999.96</v>
      </c>
    </row>
    <row r="30" spans="1:5" x14ac:dyDescent="0.25">
      <c r="A30" s="26" t="s">
        <v>286</v>
      </c>
      <c r="B30" s="10" t="s">
        <v>287</v>
      </c>
      <c r="C30" s="26" t="s">
        <v>288</v>
      </c>
      <c r="D30" s="10" t="s">
        <v>289</v>
      </c>
      <c r="E30" s="30">
        <v>16550826.52</v>
      </c>
    </row>
    <row r="31" spans="1:5" x14ac:dyDescent="0.25">
      <c r="A31" s="26" t="s">
        <v>286</v>
      </c>
      <c r="B31" s="10" t="s">
        <v>287</v>
      </c>
      <c r="C31" s="26" t="s">
        <v>290</v>
      </c>
      <c r="D31" s="10" t="s">
        <v>291</v>
      </c>
      <c r="E31" s="30">
        <v>53356975.399999999</v>
      </c>
    </row>
    <row r="32" spans="1:5" x14ac:dyDescent="0.25">
      <c r="A32" s="26" t="s">
        <v>286</v>
      </c>
      <c r="B32" s="10" t="s">
        <v>287</v>
      </c>
      <c r="C32" s="26" t="s">
        <v>292</v>
      </c>
      <c r="D32" s="10" t="s">
        <v>293</v>
      </c>
      <c r="E32" s="30">
        <v>5000000</v>
      </c>
    </row>
    <row r="33" spans="1:5" x14ac:dyDescent="0.25">
      <c r="A33" s="26" t="s">
        <v>286</v>
      </c>
      <c r="B33" s="10" t="s">
        <v>287</v>
      </c>
      <c r="C33" s="26" t="s">
        <v>294</v>
      </c>
      <c r="D33" s="10" t="s">
        <v>295</v>
      </c>
      <c r="E33" s="30">
        <v>5000000</v>
      </c>
    </row>
    <row r="34" spans="1:5" x14ac:dyDescent="0.25">
      <c r="A34" s="26" t="s">
        <v>286</v>
      </c>
      <c r="B34" s="10" t="s">
        <v>287</v>
      </c>
      <c r="C34" s="26" t="s">
        <v>296</v>
      </c>
      <c r="D34" s="10" t="s">
        <v>297</v>
      </c>
      <c r="E34" s="30">
        <v>3799999.92</v>
      </c>
    </row>
    <row r="35" spans="1:5" x14ac:dyDescent="0.25">
      <c r="A35" s="26" t="s">
        <v>298</v>
      </c>
      <c r="B35" s="10" t="s">
        <v>299</v>
      </c>
      <c r="C35" s="26" t="s">
        <v>300</v>
      </c>
      <c r="D35" s="10" t="s">
        <v>301</v>
      </c>
      <c r="E35" s="30">
        <v>297155242.56999999</v>
      </c>
    </row>
    <row r="36" spans="1:5" x14ac:dyDescent="0.25">
      <c r="A36" s="26" t="s">
        <v>302</v>
      </c>
      <c r="B36" s="10" t="s">
        <v>303</v>
      </c>
      <c r="C36" s="26" t="s">
        <v>304</v>
      </c>
      <c r="D36" s="10" t="s">
        <v>305</v>
      </c>
      <c r="E36" s="30">
        <v>44123676.359999999</v>
      </c>
    </row>
    <row r="37" spans="1:5" x14ac:dyDescent="0.25">
      <c r="A37" s="26" t="s">
        <v>306</v>
      </c>
      <c r="B37" s="10" t="s">
        <v>307</v>
      </c>
      <c r="C37" s="26" t="s">
        <v>308</v>
      </c>
      <c r="D37" s="10" t="s">
        <v>309</v>
      </c>
      <c r="E37" s="30">
        <v>33038250.039999999</v>
      </c>
    </row>
    <row r="38" spans="1:5" x14ac:dyDescent="0.25">
      <c r="A38" s="26" t="s">
        <v>306</v>
      </c>
      <c r="B38" s="10" t="s">
        <v>307</v>
      </c>
      <c r="C38" s="26" t="s">
        <v>310</v>
      </c>
      <c r="D38" s="10" t="s">
        <v>311</v>
      </c>
      <c r="E38" s="30">
        <v>6203892.2400000002</v>
      </c>
    </row>
    <row r="39" spans="1:5" x14ac:dyDescent="0.25">
      <c r="A39" s="26" t="s">
        <v>306</v>
      </c>
      <c r="B39" s="10" t="s">
        <v>307</v>
      </c>
      <c r="C39" s="26" t="s">
        <v>312</v>
      </c>
      <c r="D39" s="10" t="s">
        <v>313</v>
      </c>
      <c r="E39" s="30">
        <v>65000000</v>
      </c>
    </row>
    <row r="40" spans="1:5" x14ac:dyDescent="0.25">
      <c r="E40" s="27">
        <f>SUM(E2:E39)</f>
        <v>4389844518</v>
      </c>
    </row>
  </sheetData>
  <pageMargins left="0.7" right="0.7" top="0.75" bottom="0.75" header="0.3" footer="0.3"/>
  <ignoredErrors>
    <ignoredError sqref="C2:C39 A2:A3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9"/>
  <sheetViews>
    <sheetView workbookViewId="0">
      <selection activeCell="F15" sqref="F15"/>
    </sheetView>
  </sheetViews>
  <sheetFormatPr baseColWidth="10" defaultRowHeight="15" x14ac:dyDescent="0.25"/>
  <cols>
    <col min="1" max="3" width="11.42578125" style="7"/>
    <col min="4" max="4" width="62.85546875" style="7" customWidth="1"/>
    <col min="5" max="16384" width="11.42578125" style="7"/>
  </cols>
  <sheetData>
    <row r="3" spans="4:4" ht="15.75" thickBot="1" x14ac:dyDescent="0.3"/>
    <row r="4" spans="4:4" ht="18.75" x14ac:dyDescent="0.25">
      <c r="D4" s="43" t="s">
        <v>51</v>
      </c>
    </row>
    <row r="5" spans="4:4" ht="18.75" x14ac:dyDescent="0.25">
      <c r="D5" s="44" t="s">
        <v>317</v>
      </c>
    </row>
    <row r="6" spans="4:4" ht="19.5" thickBot="1" x14ac:dyDescent="0.3">
      <c r="D6" s="44" t="s">
        <v>318</v>
      </c>
    </row>
    <row r="7" spans="4:4" ht="24.95" customHeight="1" thickBot="1" x14ac:dyDescent="0.3">
      <c r="D7" s="45" t="s">
        <v>319</v>
      </c>
    </row>
    <row r="8" spans="4:4" ht="24.95" customHeight="1" thickBot="1" x14ac:dyDescent="0.3">
      <c r="D8" s="46" t="s">
        <v>320</v>
      </c>
    </row>
    <row r="9" spans="4:4" ht="24.95" customHeight="1" thickBot="1" x14ac:dyDescent="0.3">
      <c r="D9" s="46" t="s"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ANALITICO DE PLAZAS</vt:lpstr>
      <vt:lpstr>CLASIFICACION ADMINISTRATIVA</vt:lpstr>
      <vt:lpstr>C. FUNCIONAL DEL GASTO</vt:lpstr>
      <vt:lpstr>PROGRAMA Y PROYECTO</vt:lpstr>
      <vt:lpstr>TIPO DE GASTO</vt:lpstr>
      <vt:lpstr>OBJETO DEL GASTO</vt:lpstr>
      <vt:lpstr>PRIORIDAD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2023-01-24T16:06:12Z</dcterms:modified>
</cp:coreProperties>
</file>